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21555" windowHeight="9855" activeTab="6"/>
  </bookViews>
  <sheets>
    <sheet name="例題17" sheetId="1" r:id="rId1"/>
    <sheet name="円グラフ" sheetId="4" r:id="rId2"/>
    <sheet name="実習20" sheetId="2" r:id="rId3"/>
    <sheet name="実習21" sheetId="3" r:id="rId4"/>
    <sheet name="例題18" sheetId="5" r:id="rId5"/>
    <sheet name="実習24" sheetId="6" r:id="rId6"/>
    <sheet name="Sheet3" sheetId="7" r:id="rId7"/>
    <sheet name="Sheet4" sheetId="8" r:id="rId8"/>
  </sheets>
  <definedNames>
    <definedName name="_xlnm._FilterDatabase" localSheetId="6" hidden="1">Sheet3!$A$4:$I$35</definedName>
    <definedName name="_xlnm._FilterDatabase" localSheetId="5" hidden="1">実習24!$A$3:$G$24</definedName>
    <definedName name="_xlnm._FilterDatabase" localSheetId="4" hidden="1">例題18!$A$3:$I$37</definedName>
  </definedNames>
  <calcPr calcId="125725"/>
</workbook>
</file>

<file path=xl/calcChain.xml><?xml version="1.0" encoding="utf-8"?>
<calcChain xmlns="http://schemas.openxmlformats.org/spreadsheetml/2006/main">
  <c r="G23" i="6"/>
  <c r="G22"/>
  <c r="G17"/>
  <c r="G4"/>
  <c r="G8"/>
  <c r="G14"/>
  <c r="G11"/>
  <c r="G12"/>
  <c r="G9"/>
  <c r="G20"/>
  <c r="G10"/>
  <c r="G19"/>
  <c r="G5"/>
  <c r="G16"/>
  <c r="G21"/>
  <c r="G6"/>
  <c r="G18"/>
  <c r="G24"/>
  <c r="G13"/>
  <c r="G15"/>
  <c r="G7"/>
  <c r="I37" i="5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I6"/>
  <c r="I5"/>
  <c r="I4"/>
</calcChain>
</file>

<file path=xl/sharedStrings.xml><?xml version="1.0" encoding="utf-8"?>
<sst xmlns="http://schemas.openxmlformats.org/spreadsheetml/2006/main" count="537" uniqueCount="295">
  <si>
    <t>タベルベェカード販売実績表</t>
    <rPh sb="8" eb="10">
      <t>ハンバイ</t>
    </rPh>
    <rPh sb="10" eb="12">
      <t>ジッセキ</t>
    </rPh>
    <rPh sb="12" eb="13">
      <t>ヒョウ</t>
    </rPh>
    <phoneticPr fontId="2"/>
  </si>
  <si>
    <t>（単位：枚）</t>
    <rPh sb="1" eb="3">
      <t>タンイ</t>
    </rPh>
    <rPh sb="4" eb="5">
      <t>マイ</t>
    </rPh>
    <phoneticPr fontId="2"/>
  </si>
  <si>
    <t>（単位：万円）</t>
  </si>
  <si>
    <t>カード種類</t>
    <rPh sb="3" eb="5">
      <t>シュルイ</t>
    </rPh>
    <phoneticPr fontId="2"/>
  </si>
  <si>
    <t>緑山</t>
    <rPh sb="0" eb="1">
      <t>ミドリ</t>
    </rPh>
    <rPh sb="1" eb="2">
      <t>ヤマ</t>
    </rPh>
    <phoneticPr fontId="2"/>
  </si>
  <si>
    <t>青谷</t>
    <rPh sb="0" eb="2">
      <t>アオタニ</t>
    </rPh>
    <phoneticPr fontId="2"/>
  </si>
  <si>
    <t>梅里</t>
    <rPh sb="0" eb="1">
      <t>ウメ</t>
    </rPh>
    <rPh sb="1" eb="2">
      <t>サト</t>
    </rPh>
    <phoneticPr fontId="2"/>
  </si>
  <si>
    <t>合計</t>
    <rPh sb="0" eb="2">
      <t>ゴウケイ</t>
    </rPh>
    <phoneticPr fontId="2"/>
  </si>
  <si>
    <t>単価</t>
  </si>
  <si>
    <t>売上金額</t>
  </si>
  <si>
    <t>１日３食タイプ</t>
    <rPh sb="1" eb="2">
      <t>ニチ</t>
    </rPh>
    <rPh sb="3" eb="4">
      <t>ショク</t>
    </rPh>
    <phoneticPr fontId="2"/>
  </si>
  <si>
    <t>１日２食タイプ</t>
    <rPh sb="1" eb="2">
      <t>ニチ</t>
    </rPh>
    <rPh sb="3" eb="4">
      <t>ショク</t>
    </rPh>
    <phoneticPr fontId="2"/>
  </si>
  <si>
    <t>朝から２食タイプ</t>
    <rPh sb="0" eb="1">
      <t>アサ</t>
    </rPh>
    <rPh sb="4" eb="5">
      <t>ショク</t>
    </rPh>
    <phoneticPr fontId="2"/>
  </si>
  <si>
    <t>１日１食タイプ</t>
    <rPh sb="1" eb="2">
      <t>ニチ</t>
    </rPh>
    <rPh sb="3" eb="4">
      <t>ショク</t>
    </rPh>
    <phoneticPr fontId="2"/>
  </si>
  <si>
    <t>－</t>
  </si>
  <si>
    <t>森水舎就活塾　模擬試験結果</t>
    <rPh sb="0" eb="1">
      <t>モリ</t>
    </rPh>
    <rPh sb="1" eb="2">
      <t>ミズ</t>
    </rPh>
    <rPh sb="2" eb="3">
      <t>シャ</t>
    </rPh>
    <rPh sb="3" eb="4">
      <t>ツ</t>
    </rPh>
    <rPh sb="4" eb="5">
      <t>カツ</t>
    </rPh>
    <rPh sb="5" eb="6">
      <t>ジュク</t>
    </rPh>
    <rPh sb="7" eb="9">
      <t>モギ</t>
    </rPh>
    <rPh sb="9" eb="11">
      <t>シケン</t>
    </rPh>
    <rPh sb="11" eb="13">
      <t>ケッカ</t>
    </rPh>
    <phoneticPr fontId="2"/>
  </si>
  <si>
    <t>分野</t>
    <rPh sb="0" eb="2">
      <t>ブンヤ</t>
    </rPh>
    <phoneticPr fontId="2"/>
  </si>
  <si>
    <t>言語分野</t>
    <rPh sb="0" eb="2">
      <t>ゲンゴ</t>
    </rPh>
    <rPh sb="2" eb="4">
      <t>ブンヤ</t>
    </rPh>
    <phoneticPr fontId="2"/>
  </si>
  <si>
    <t>非言語分野</t>
    <rPh sb="0" eb="1">
      <t>ヒ</t>
    </rPh>
    <rPh sb="1" eb="3">
      <t>ゲンゴ</t>
    </rPh>
    <rPh sb="3" eb="5">
      <t>ブンヤ</t>
    </rPh>
    <phoneticPr fontId="2"/>
  </si>
  <si>
    <t>カテゴリ</t>
    <phoneticPr fontId="2"/>
  </si>
  <si>
    <t>語彙</t>
    <rPh sb="0" eb="2">
      <t>ゴイ</t>
    </rPh>
    <phoneticPr fontId="2"/>
  </si>
  <si>
    <t>長文読解</t>
    <rPh sb="0" eb="2">
      <t>チョウブン</t>
    </rPh>
    <rPh sb="2" eb="4">
      <t>ドッカイ</t>
    </rPh>
    <phoneticPr fontId="2"/>
  </si>
  <si>
    <t>計算</t>
    <rPh sb="0" eb="2">
      <t>ケイサン</t>
    </rPh>
    <phoneticPr fontId="2"/>
  </si>
  <si>
    <t>思考</t>
    <rPh sb="0" eb="2">
      <t>シコウ</t>
    </rPh>
    <phoneticPr fontId="2"/>
  </si>
  <si>
    <t>判断</t>
    <rPh sb="0" eb="2">
      <t>ハンダン</t>
    </rPh>
    <phoneticPr fontId="2"/>
  </si>
  <si>
    <t>論理的</t>
    <rPh sb="0" eb="2">
      <t>ロンリ</t>
    </rPh>
    <rPh sb="2" eb="3">
      <t>テキ</t>
    </rPh>
    <phoneticPr fontId="2"/>
  </si>
  <si>
    <t>第1回</t>
    <rPh sb="0" eb="1">
      <t>ダイ</t>
    </rPh>
    <rPh sb="2" eb="3">
      <t>カイ</t>
    </rPh>
    <phoneticPr fontId="2"/>
  </si>
  <si>
    <t>第2回</t>
    <rPh sb="0" eb="1">
      <t>ダイ</t>
    </rPh>
    <rPh sb="2" eb="3">
      <t>カイ</t>
    </rPh>
    <phoneticPr fontId="2"/>
  </si>
  <si>
    <t>第3回</t>
    <rPh sb="0" eb="1">
      <t>ダイ</t>
    </rPh>
    <rPh sb="2" eb="3">
      <t>カイ</t>
    </rPh>
    <phoneticPr fontId="2"/>
  </si>
  <si>
    <t>地域別輸出構造の推移</t>
    <rPh sb="0" eb="2">
      <t>チイキ</t>
    </rPh>
    <rPh sb="2" eb="3">
      <t>ベツ</t>
    </rPh>
    <rPh sb="3" eb="5">
      <t>ユシュツ</t>
    </rPh>
    <rPh sb="5" eb="7">
      <t>コウゾウ</t>
    </rPh>
    <rPh sb="8" eb="10">
      <t>スイイ</t>
    </rPh>
    <phoneticPr fontId="2"/>
  </si>
  <si>
    <t>（単位：％）</t>
    <rPh sb="1" eb="3">
      <t>タンイ</t>
    </rPh>
    <phoneticPr fontId="2"/>
  </si>
  <si>
    <t>年</t>
    <rPh sb="0" eb="1">
      <t>ネン</t>
    </rPh>
    <phoneticPr fontId="2"/>
  </si>
  <si>
    <t>アジア</t>
    <phoneticPr fontId="2"/>
  </si>
  <si>
    <t>中東</t>
    <rPh sb="0" eb="2">
      <t>チュウトウ</t>
    </rPh>
    <phoneticPr fontId="2"/>
  </si>
  <si>
    <t>西ﾖｰﾛｯﾊﾟ</t>
    <rPh sb="0" eb="1">
      <t>ニシ</t>
    </rPh>
    <phoneticPr fontId="2"/>
  </si>
  <si>
    <t>CIS・中東欧</t>
    <rPh sb="4" eb="5">
      <t>チュウ</t>
    </rPh>
    <rPh sb="5" eb="7">
      <t>トウオウ</t>
    </rPh>
    <phoneticPr fontId="2"/>
  </si>
  <si>
    <t>北アメリカ</t>
    <rPh sb="0" eb="1">
      <t>キタ</t>
    </rPh>
    <phoneticPr fontId="2"/>
  </si>
  <si>
    <t>中南米</t>
    <rPh sb="0" eb="3">
      <t>チュウナンベイ</t>
    </rPh>
    <phoneticPr fontId="2"/>
  </si>
  <si>
    <t>アフリカ</t>
    <phoneticPr fontId="2"/>
  </si>
  <si>
    <t>大洋州</t>
    <rPh sb="0" eb="2">
      <t>タイヨウ</t>
    </rPh>
    <rPh sb="2" eb="3">
      <t>シュウ</t>
    </rPh>
    <phoneticPr fontId="2"/>
  </si>
  <si>
    <t>1960年</t>
    <rPh sb="4" eb="5">
      <t>ネン</t>
    </rPh>
    <phoneticPr fontId="2"/>
  </si>
  <si>
    <t>1970年</t>
    <rPh sb="4" eb="5">
      <t>ネン</t>
    </rPh>
    <phoneticPr fontId="2"/>
  </si>
  <si>
    <t>1980年</t>
    <rPh sb="4" eb="5">
      <t>ネン</t>
    </rPh>
    <phoneticPr fontId="2"/>
  </si>
  <si>
    <t>1990年</t>
    <rPh sb="4" eb="5">
      <t>ネン</t>
    </rPh>
    <phoneticPr fontId="2"/>
  </si>
  <si>
    <t>2000年</t>
    <rPh sb="4" eb="5">
      <t>ネン</t>
    </rPh>
    <phoneticPr fontId="2"/>
  </si>
  <si>
    <t>2005年</t>
    <rPh sb="4" eb="5">
      <t>ネン</t>
    </rPh>
    <phoneticPr fontId="2"/>
  </si>
  <si>
    <t>※四捨五入のため合計が100%にならない場合がある</t>
    <rPh sb="1" eb="5">
      <t>シシャゴニュウ</t>
    </rPh>
    <rPh sb="8" eb="10">
      <t>ゴウケイ</t>
    </rPh>
    <rPh sb="20" eb="22">
      <t>バアイ</t>
    </rPh>
    <phoneticPr fontId="2"/>
  </si>
  <si>
    <t>スポーツクラブレッスンデータ</t>
    <phoneticPr fontId="2"/>
  </si>
  <si>
    <t>No</t>
    <phoneticPr fontId="2"/>
  </si>
  <si>
    <t>曜日</t>
    <rPh sb="0" eb="2">
      <t>ヨウビ</t>
    </rPh>
    <phoneticPr fontId="2"/>
  </si>
  <si>
    <t>時間帯</t>
    <rPh sb="0" eb="3">
      <t>ジカンタイ</t>
    </rPh>
    <phoneticPr fontId="2"/>
  </si>
  <si>
    <t>施設</t>
    <rPh sb="0" eb="2">
      <t>シセツ</t>
    </rPh>
    <phoneticPr fontId="2"/>
  </si>
  <si>
    <t>レッスン</t>
    <phoneticPr fontId="2"/>
  </si>
  <si>
    <t>ｲﾝｽﾄﾗｸﾀｰ</t>
    <phoneticPr fontId="2"/>
  </si>
  <si>
    <t>定員</t>
    <rPh sb="0" eb="2">
      <t>テイイン</t>
    </rPh>
    <phoneticPr fontId="2"/>
  </si>
  <si>
    <t>受講数</t>
    <rPh sb="0" eb="2">
      <t>ジュコウ</t>
    </rPh>
    <rPh sb="2" eb="3">
      <t>スウ</t>
    </rPh>
    <phoneticPr fontId="2"/>
  </si>
  <si>
    <t>受講率</t>
    <rPh sb="0" eb="2">
      <t>ジュコウ</t>
    </rPh>
    <rPh sb="2" eb="3">
      <t>リツ</t>
    </rPh>
    <phoneticPr fontId="2"/>
  </si>
  <si>
    <t>火</t>
    <rPh sb="0" eb="1">
      <t>カ</t>
    </rPh>
    <phoneticPr fontId="2"/>
  </si>
  <si>
    <t>午後Ａ</t>
  </si>
  <si>
    <t>アスレチック</t>
    <phoneticPr fontId="2"/>
  </si>
  <si>
    <t>コアトレーニング</t>
    <phoneticPr fontId="2"/>
  </si>
  <si>
    <t>鈴木　崇</t>
    <rPh sb="0" eb="2">
      <t>スズキ</t>
    </rPh>
    <rPh sb="3" eb="4">
      <t>タカシ</t>
    </rPh>
    <phoneticPr fontId="2"/>
  </si>
  <si>
    <t>水</t>
    <rPh sb="0" eb="1">
      <t>スイ</t>
    </rPh>
    <phoneticPr fontId="2"/>
  </si>
  <si>
    <t>午前Ａ</t>
  </si>
  <si>
    <t>ボディトレーニング</t>
    <phoneticPr fontId="2"/>
  </si>
  <si>
    <t>白川洋祐</t>
    <rPh sb="0" eb="2">
      <t>シラカワ</t>
    </rPh>
    <rPh sb="2" eb="4">
      <t>ヨウスケ</t>
    </rPh>
    <phoneticPr fontId="2"/>
  </si>
  <si>
    <t>木</t>
    <rPh sb="0" eb="1">
      <t>モク</t>
    </rPh>
    <phoneticPr fontId="2"/>
  </si>
  <si>
    <t>午後Ｂ</t>
  </si>
  <si>
    <t>ボディパンプ</t>
    <phoneticPr fontId="2"/>
  </si>
  <si>
    <t>三上由香</t>
    <rPh sb="0" eb="2">
      <t>ミカミ</t>
    </rPh>
    <rPh sb="2" eb="4">
      <t>ユカ</t>
    </rPh>
    <phoneticPr fontId="2"/>
  </si>
  <si>
    <t>プール</t>
    <phoneticPr fontId="2"/>
  </si>
  <si>
    <t>浮き輪シェイプ</t>
    <rPh sb="0" eb="1">
      <t>ウ</t>
    </rPh>
    <rPh sb="2" eb="3">
      <t>ワ</t>
    </rPh>
    <phoneticPr fontId="2"/>
  </si>
  <si>
    <t>中村美紗</t>
    <rPh sb="0" eb="2">
      <t>ナカムラ</t>
    </rPh>
    <rPh sb="2" eb="4">
      <t>ミサ</t>
    </rPh>
    <phoneticPr fontId="2"/>
  </si>
  <si>
    <t>夜間Ｄ</t>
  </si>
  <si>
    <t>プールサイドストレッチ</t>
    <phoneticPr fontId="2"/>
  </si>
  <si>
    <t>午後Ｄ</t>
    <phoneticPr fontId="2"/>
  </si>
  <si>
    <t>スカッシュコート</t>
    <phoneticPr fontId="2"/>
  </si>
  <si>
    <t>ゲームパートナー</t>
    <phoneticPr fontId="2"/>
  </si>
  <si>
    <t>徳井義彦</t>
    <rPh sb="0" eb="2">
      <t>トクイ</t>
    </rPh>
    <rPh sb="2" eb="4">
      <t>ヨシヒコ</t>
    </rPh>
    <phoneticPr fontId="2"/>
  </si>
  <si>
    <t>午後Ｄ</t>
  </si>
  <si>
    <t>スタジオ</t>
    <phoneticPr fontId="2"/>
  </si>
  <si>
    <t>アロマストレッチ</t>
    <phoneticPr fontId="2"/>
  </si>
  <si>
    <t>宮田涼子</t>
    <rPh sb="0" eb="2">
      <t>ミヤタ</t>
    </rPh>
    <rPh sb="2" eb="4">
      <t>リョウコ</t>
    </rPh>
    <phoneticPr fontId="2"/>
  </si>
  <si>
    <t>夜間Ｃ</t>
  </si>
  <si>
    <t>ダンスミックス</t>
    <phoneticPr fontId="2"/>
  </si>
  <si>
    <t>鈴木美里</t>
    <rPh sb="0" eb="2">
      <t>スズキ</t>
    </rPh>
    <rPh sb="2" eb="4">
      <t>ミサト</t>
    </rPh>
    <phoneticPr fontId="2"/>
  </si>
  <si>
    <t>金</t>
    <rPh sb="0" eb="1">
      <t>キン</t>
    </rPh>
    <phoneticPr fontId="2"/>
  </si>
  <si>
    <t>夜間Ａ</t>
  </si>
  <si>
    <t>ビギナースクール</t>
    <phoneticPr fontId="2"/>
  </si>
  <si>
    <t>ボディアタック</t>
    <phoneticPr fontId="2"/>
  </si>
  <si>
    <t>午前Ｂ</t>
  </si>
  <si>
    <t>レディーズスクール</t>
    <phoneticPr fontId="2"/>
  </si>
  <si>
    <t>立木　智</t>
    <rPh sb="0" eb="2">
      <t>タチキ</t>
    </rPh>
    <rPh sb="3" eb="4">
      <t>サトル</t>
    </rPh>
    <phoneticPr fontId="2"/>
  </si>
  <si>
    <t>シュノーケリング</t>
    <phoneticPr fontId="2"/>
  </si>
  <si>
    <t>石塚那美</t>
    <rPh sb="0" eb="2">
      <t>イシヅカ</t>
    </rPh>
    <rPh sb="2" eb="4">
      <t>ナミ</t>
    </rPh>
    <phoneticPr fontId="2"/>
  </si>
  <si>
    <t>ピラティス</t>
    <phoneticPr fontId="2"/>
  </si>
  <si>
    <t>午後Ｂ</t>
    <rPh sb="0" eb="2">
      <t>ゴゴ</t>
    </rPh>
    <phoneticPr fontId="2"/>
  </si>
  <si>
    <t>ボディヒーリング</t>
    <phoneticPr fontId="2"/>
  </si>
  <si>
    <t>佐々木綾華</t>
    <rPh sb="0" eb="3">
      <t>ササキ</t>
    </rPh>
    <rPh sb="3" eb="4">
      <t>リョウ</t>
    </rPh>
    <rPh sb="4" eb="5">
      <t>カ</t>
    </rPh>
    <phoneticPr fontId="2"/>
  </si>
  <si>
    <t>エアロビギナー</t>
    <phoneticPr fontId="2"/>
  </si>
  <si>
    <t>西川芽衣</t>
    <rPh sb="0" eb="2">
      <t>ニシカワ</t>
    </rPh>
    <rPh sb="2" eb="4">
      <t>メイ</t>
    </rPh>
    <phoneticPr fontId="2"/>
  </si>
  <si>
    <t>アクアスリム</t>
    <phoneticPr fontId="2"/>
  </si>
  <si>
    <t>午後Ｃ</t>
    <rPh sb="0" eb="2">
      <t>ゴゴ</t>
    </rPh>
    <phoneticPr fontId="2"/>
  </si>
  <si>
    <t>夜間Ｂ</t>
  </si>
  <si>
    <t>マスターレッスン</t>
    <phoneticPr fontId="2"/>
  </si>
  <si>
    <t>午後Ｃ</t>
  </si>
  <si>
    <t>キンダ-スクール</t>
    <phoneticPr fontId="2"/>
  </si>
  <si>
    <t>午後Ｃ</t>
    <phoneticPr fontId="2"/>
  </si>
  <si>
    <t>フラダンス</t>
    <phoneticPr fontId="2"/>
  </si>
  <si>
    <t>持田里恵</t>
    <rPh sb="0" eb="2">
      <t>モチダ</t>
    </rPh>
    <rPh sb="2" eb="4">
      <t>リエ</t>
    </rPh>
    <phoneticPr fontId="2"/>
  </si>
  <si>
    <t>社交ダンス</t>
    <rPh sb="0" eb="2">
      <t>シャコウ</t>
    </rPh>
    <phoneticPr fontId="2"/>
  </si>
  <si>
    <t>鈴木大輔</t>
    <rPh sb="0" eb="2">
      <t>スズキ</t>
    </rPh>
    <rPh sb="2" eb="3">
      <t>ダイ</t>
    </rPh>
    <rPh sb="3" eb="4">
      <t>スケ</t>
    </rPh>
    <phoneticPr fontId="2"/>
  </si>
  <si>
    <t>プライベート</t>
    <phoneticPr fontId="2"/>
  </si>
  <si>
    <t>月</t>
    <rPh sb="0" eb="1">
      <t>ゲツ</t>
    </rPh>
    <phoneticPr fontId="2"/>
  </si>
  <si>
    <t>ヨガ</t>
    <phoneticPr fontId="2"/>
  </si>
  <si>
    <t>ウォーキング</t>
    <phoneticPr fontId="2"/>
  </si>
  <si>
    <t>鳥居可奈</t>
    <rPh sb="0" eb="2">
      <t>トリイ</t>
    </rPh>
    <rPh sb="2" eb="4">
      <t>カナ</t>
    </rPh>
    <phoneticPr fontId="2"/>
  </si>
  <si>
    <t>エンジョイエアロ</t>
    <phoneticPr fontId="2"/>
  </si>
  <si>
    <t>ジュニアスクール</t>
    <phoneticPr fontId="2"/>
  </si>
  <si>
    <t>歩いてシェイプ</t>
    <rPh sb="0" eb="1">
      <t>アル</t>
    </rPh>
    <phoneticPr fontId="2"/>
  </si>
  <si>
    <t>水中ウォーク</t>
    <rPh sb="0" eb="2">
      <t>スイチュウ</t>
    </rPh>
    <phoneticPr fontId="2"/>
  </si>
  <si>
    <t>パソコンテキスト受注一覧</t>
    <rPh sb="8" eb="10">
      <t>ジュチュウ</t>
    </rPh>
    <rPh sb="10" eb="12">
      <t>イチラン</t>
    </rPh>
    <phoneticPr fontId="2"/>
  </si>
  <si>
    <t>受注番号</t>
    <rPh sb="0" eb="2">
      <t>ジュチュウ</t>
    </rPh>
    <rPh sb="2" eb="4">
      <t>バンゴウ</t>
    </rPh>
    <phoneticPr fontId="2"/>
  </si>
  <si>
    <t>得意先名</t>
    <rPh sb="0" eb="3">
      <t>トクイサキ</t>
    </rPh>
    <rPh sb="3" eb="4">
      <t>メイ</t>
    </rPh>
    <phoneticPr fontId="2"/>
  </si>
  <si>
    <t>地域</t>
    <rPh sb="0" eb="2">
      <t>チイキ</t>
    </rPh>
    <phoneticPr fontId="2"/>
  </si>
  <si>
    <t>テキスト名</t>
    <rPh sb="4" eb="5">
      <t>メイ</t>
    </rPh>
    <phoneticPr fontId="2"/>
  </si>
  <si>
    <t>単価</t>
    <rPh sb="0" eb="2">
      <t>タンカ</t>
    </rPh>
    <phoneticPr fontId="2"/>
  </si>
  <si>
    <t>冊数</t>
    <rPh sb="0" eb="2">
      <t>サッスウ</t>
    </rPh>
    <phoneticPr fontId="2"/>
  </si>
  <si>
    <t>金額</t>
    <rPh sb="0" eb="2">
      <t>キンガク</t>
    </rPh>
    <phoneticPr fontId="2"/>
  </si>
  <si>
    <t>青葉ＰＣカレッジ</t>
    <rPh sb="0" eb="2">
      <t>アオバ</t>
    </rPh>
    <phoneticPr fontId="2"/>
  </si>
  <si>
    <t>東北</t>
    <rPh sb="0" eb="2">
      <t>トウホク</t>
    </rPh>
    <phoneticPr fontId="2"/>
  </si>
  <si>
    <t>データベース基礎編</t>
    <rPh sb="6" eb="8">
      <t>キソ</t>
    </rPh>
    <rPh sb="8" eb="9">
      <t>ヘン</t>
    </rPh>
    <phoneticPr fontId="2"/>
  </si>
  <si>
    <t>鶴田パソコンスクール</t>
    <rPh sb="0" eb="2">
      <t>ツルタ</t>
    </rPh>
    <phoneticPr fontId="2"/>
  </si>
  <si>
    <t>東京</t>
    <rPh sb="0" eb="2">
      <t>トウキョウ</t>
    </rPh>
    <phoneticPr fontId="2"/>
  </si>
  <si>
    <t>ビジネス文書</t>
    <rPh sb="4" eb="6">
      <t>ブンショ</t>
    </rPh>
    <phoneticPr fontId="2"/>
  </si>
  <si>
    <t>槙野ＰＣスクール</t>
    <rPh sb="0" eb="2">
      <t>マキノ</t>
    </rPh>
    <phoneticPr fontId="2"/>
  </si>
  <si>
    <t>わかる表計算Ⅰ</t>
    <rPh sb="3" eb="4">
      <t>ヒョウ</t>
    </rPh>
    <rPh sb="4" eb="6">
      <t>ケイサン</t>
    </rPh>
    <phoneticPr fontId="2"/>
  </si>
  <si>
    <t>ＯＡスクール祝田</t>
    <rPh sb="6" eb="8">
      <t>ホウダ</t>
    </rPh>
    <phoneticPr fontId="2"/>
  </si>
  <si>
    <t>ネットとメール</t>
    <phoneticPr fontId="2"/>
  </si>
  <si>
    <t>新町パソコン学校</t>
    <rPh sb="0" eb="2">
      <t>シンマチ</t>
    </rPh>
    <rPh sb="6" eb="8">
      <t>ガッコウ</t>
    </rPh>
    <phoneticPr fontId="2"/>
  </si>
  <si>
    <t>関西</t>
    <rPh sb="0" eb="2">
      <t>カンサイ</t>
    </rPh>
    <phoneticPr fontId="2"/>
  </si>
  <si>
    <t>城山パソコンカレッジ</t>
    <rPh sb="0" eb="2">
      <t>シロヤマ</t>
    </rPh>
    <phoneticPr fontId="2"/>
  </si>
  <si>
    <t>データベース応用編</t>
    <rPh sb="6" eb="8">
      <t>オウヨウ</t>
    </rPh>
    <rPh sb="8" eb="9">
      <t>ヘン</t>
    </rPh>
    <phoneticPr fontId="2"/>
  </si>
  <si>
    <t>ＩＴスクール吉沢</t>
    <rPh sb="6" eb="8">
      <t>ヨシザワ</t>
    </rPh>
    <phoneticPr fontId="2"/>
  </si>
  <si>
    <t>白川専門学校</t>
    <rPh sb="0" eb="2">
      <t>シラカワ</t>
    </rPh>
    <rPh sb="2" eb="4">
      <t>センモン</t>
    </rPh>
    <rPh sb="4" eb="6">
      <t>ガッコウ</t>
    </rPh>
    <phoneticPr fontId="2"/>
  </si>
  <si>
    <t>南淵ＯＡスクール</t>
    <rPh sb="0" eb="1">
      <t>ミナミ</t>
    </rPh>
    <rPh sb="1" eb="2">
      <t>フチ</t>
    </rPh>
    <phoneticPr fontId="2"/>
  </si>
  <si>
    <t>北陸</t>
    <rPh sb="0" eb="2">
      <t>ホクリク</t>
    </rPh>
    <phoneticPr fontId="2"/>
  </si>
  <si>
    <t>泉ぱそこん塾</t>
    <rPh sb="0" eb="1">
      <t>イズミ</t>
    </rPh>
    <rPh sb="5" eb="6">
      <t>ジュク</t>
    </rPh>
    <phoneticPr fontId="2"/>
  </si>
  <si>
    <t>情報専門学校テクノ</t>
    <rPh sb="0" eb="2">
      <t>ジョウホウ</t>
    </rPh>
    <rPh sb="2" eb="4">
      <t>センモン</t>
    </rPh>
    <rPh sb="4" eb="6">
      <t>ガッコウ</t>
    </rPh>
    <phoneticPr fontId="2"/>
  </si>
  <si>
    <t>ＰＣスクールあっぷる</t>
    <phoneticPr fontId="2"/>
  </si>
  <si>
    <t>青葉ＩＴカレッジ</t>
    <rPh sb="0" eb="2">
      <t>アオバ</t>
    </rPh>
    <phoneticPr fontId="2"/>
  </si>
  <si>
    <t>平山ＯＡ教室</t>
    <rPh sb="0" eb="2">
      <t>ヒラヤマ</t>
    </rPh>
    <rPh sb="4" eb="6">
      <t>キョウシツ</t>
    </rPh>
    <phoneticPr fontId="2"/>
  </si>
  <si>
    <t>わかる表計算Ⅱ</t>
    <rPh sb="3" eb="4">
      <t>ヒョウ</t>
    </rPh>
    <rPh sb="4" eb="6">
      <t>ケイサン</t>
    </rPh>
    <phoneticPr fontId="2"/>
  </si>
  <si>
    <t>鍛冶町ＰＣスクール</t>
    <rPh sb="0" eb="2">
      <t>カジ</t>
    </rPh>
    <rPh sb="2" eb="3">
      <t>マチ</t>
    </rPh>
    <phoneticPr fontId="2"/>
  </si>
  <si>
    <t>井野脇ＰＣ塾</t>
    <rPh sb="0" eb="1">
      <t>イ</t>
    </rPh>
    <rPh sb="1" eb="2">
      <t>ノ</t>
    </rPh>
    <rPh sb="2" eb="3">
      <t>ワキ</t>
    </rPh>
    <rPh sb="5" eb="6">
      <t>ジュク</t>
    </rPh>
    <phoneticPr fontId="2"/>
  </si>
  <si>
    <t>諸口パソコンカレッジ</t>
    <rPh sb="0" eb="2">
      <t>モログチ</t>
    </rPh>
    <phoneticPr fontId="2"/>
  </si>
  <si>
    <t>青葉情報専門学校</t>
    <rPh sb="0" eb="2">
      <t>アオバ</t>
    </rPh>
    <rPh sb="2" eb="4">
      <t>ジョウホウ</t>
    </rPh>
    <rPh sb="4" eb="6">
      <t>センモン</t>
    </rPh>
    <rPh sb="6" eb="8">
      <t>ガッコウ</t>
    </rPh>
    <phoneticPr fontId="2"/>
  </si>
  <si>
    <t>森水舎登録名簿</t>
    <rPh sb="0" eb="1">
      <t>モリ</t>
    </rPh>
    <rPh sb="1" eb="2">
      <t>ミズ</t>
    </rPh>
    <rPh sb="2" eb="3">
      <t>シャ</t>
    </rPh>
    <rPh sb="3" eb="5">
      <t>トウロク</t>
    </rPh>
    <rPh sb="5" eb="7">
      <t>メイボ</t>
    </rPh>
    <phoneticPr fontId="2"/>
  </si>
  <si>
    <t>■</t>
    <phoneticPr fontId="2"/>
  </si>
  <si>
    <t>現在登録人数</t>
    <rPh sb="0" eb="2">
      <t>ゲンザイ</t>
    </rPh>
    <rPh sb="2" eb="4">
      <t>トウロク</t>
    </rPh>
    <rPh sb="4" eb="6">
      <t>ニンズウ</t>
    </rPh>
    <phoneticPr fontId="2"/>
  </si>
  <si>
    <t>■今回セミナー案内発送数</t>
    <rPh sb="1" eb="3">
      <t>コンカイ</t>
    </rPh>
    <rPh sb="7" eb="9">
      <t>アンナイ</t>
    </rPh>
    <rPh sb="9" eb="11">
      <t>ハッソウ</t>
    </rPh>
    <rPh sb="11" eb="12">
      <t>スウ</t>
    </rPh>
    <phoneticPr fontId="2"/>
  </si>
  <si>
    <t>No</t>
    <phoneticPr fontId="2"/>
  </si>
  <si>
    <t>氏名</t>
    <rPh sb="0" eb="2">
      <t>シメイ</t>
    </rPh>
    <phoneticPr fontId="2"/>
  </si>
  <si>
    <t>所属</t>
    <rPh sb="0" eb="2">
      <t>ショゾク</t>
    </rPh>
    <phoneticPr fontId="2"/>
  </si>
  <si>
    <t>種別</t>
    <rPh sb="0" eb="2">
      <t>シュベツ</t>
    </rPh>
    <phoneticPr fontId="2"/>
  </si>
  <si>
    <t>登録年月日</t>
    <rPh sb="0" eb="2">
      <t>トウロク</t>
    </rPh>
    <rPh sb="2" eb="5">
      <t>ネンガッピ</t>
    </rPh>
    <phoneticPr fontId="2"/>
  </si>
  <si>
    <t>郵便番号</t>
    <rPh sb="0" eb="4">
      <t>ユウビンバンゴウ</t>
    </rPh>
    <phoneticPr fontId="2"/>
  </si>
  <si>
    <t>住所</t>
    <rPh sb="0" eb="2">
      <t>ジュウショ</t>
    </rPh>
    <phoneticPr fontId="2"/>
  </si>
  <si>
    <t>電話</t>
    <rPh sb="0" eb="2">
      <t>デンワ</t>
    </rPh>
    <phoneticPr fontId="2"/>
  </si>
  <si>
    <t>発送</t>
    <rPh sb="0" eb="2">
      <t>ハッソウ</t>
    </rPh>
    <phoneticPr fontId="2"/>
  </si>
  <si>
    <t>大村　潤太</t>
    <rPh sb="0" eb="2">
      <t>オオムラ</t>
    </rPh>
    <rPh sb="3" eb="5">
      <t>ジュンタ</t>
    </rPh>
    <phoneticPr fontId="2"/>
  </si>
  <si>
    <t>ME</t>
    <phoneticPr fontId="2"/>
  </si>
  <si>
    <t>一般</t>
    <rPh sb="0" eb="2">
      <t>イッパン</t>
    </rPh>
    <phoneticPr fontId="2"/>
  </si>
  <si>
    <t>267-****</t>
    <phoneticPr fontId="2"/>
  </si>
  <si>
    <t>千葉県千葉市緑区</t>
    <rPh sb="0" eb="8">
      <t>２６７</t>
    </rPh>
    <phoneticPr fontId="2"/>
  </si>
  <si>
    <t>090-2222-XXXX</t>
    <phoneticPr fontId="2"/>
  </si>
  <si>
    <t>中山　杏奈</t>
    <rPh sb="0" eb="2">
      <t>ナカヤマ</t>
    </rPh>
    <rPh sb="3" eb="5">
      <t>アンナ</t>
    </rPh>
    <phoneticPr fontId="2"/>
  </si>
  <si>
    <t>EC</t>
    <phoneticPr fontId="2"/>
  </si>
  <si>
    <t>344-****</t>
    <phoneticPr fontId="2"/>
  </si>
  <si>
    <t>埼玉県春日部市</t>
    <rPh sb="0" eb="7">
      <t>３４４</t>
    </rPh>
    <phoneticPr fontId="2"/>
  </si>
  <si>
    <t>080-3243-XXXX</t>
    <phoneticPr fontId="2"/>
  </si>
  <si>
    <t>柴田　浩介</t>
    <rPh sb="0" eb="2">
      <t>シバタ</t>
    </rPh>
    <rPh sb="3" eb="5">
      <t>コウスケ</t>
    </rPh>
    <phoneticPr fontId="2"/>
  </si>
  <si>
    <t>EN</t>
    <phoneticPr fontId="2"/>
  </si>
  <si>
    <t>222-****</t>
    <phoneticPr fontId="2"/>
  </si>
  <si>
    <t>神奈川県横浜市港北区</t>
    <rPh sb="0" eb="10">
      <t>２２２</t>
    </rPh>
    <phoneticPr fontId="2"/>
  </si>
  <si>
    <t>050-2984-XXXX</t>
    <phoneticPr fontId="2"/>
  </si>
  <si>
    <t>吉岡　篤</t>
    <rPh sb="0" eb="2">
      <t>ヨシオカ</t>
    </rPh>
    <rPh sb="3" eb="4">
      <t>アツシ</t>
    </rPh>
    <phoneticPr fontId="2"/>
  </si>
  <si>
    <t>SC</t>
    <phoneticPr fontId="2"/>
  </si>
  <si>
    <t>266-****</t>
    <phoneticPr fontId="2"/>
  </si>
  <si>
    <t>千葉県千葉市緑区</t>
    <rPh sb="0" eb="8">
      <t>２６６</t>
    </rPh>
    <phoneticPr fontId="2"/>
  </si>
  <si>
    <t>090-6783-XXXX</t>
    <phoneticPr fontId="2"/>
  </si>
  <si>
    <t>佐藤　奈菜</t>
    <rPh sb="0" eb="2">
      <t>サトウ</t>
    </rPh>
    <rPh sb="3" eb="5">
      <t>ナナ</t>
    </rPh>
    <phoneticPr fontId="2"/>
  </si>
  <si>
    <t>LI</t>
    <phoneticPr fontId="2"/>
  </si>
  <si>
    <t>090-6349-XXXX</t>
    <phoneticPr fontId="2"/>
  </si>
  <si>
    <t>皆川　龍平</t>
    <rPh sb="0" eb="2">
      <t>ミナガワ</t>
    </rPh>
    <rPh sb="3" eb="5">
      <t>リュウヘイ</t>
    </rPh>
    <phoneticPr fontId="2"/>
  </si>
  <si>
    <t>LO</t>
    <phoneticPr fontId="2"/>
  </si>
  <si>
    <t>234-****</t>
    <phoneticPr fontId="2"/>
  </si>
  <si>
    <t>神奈川県横浜市港南区</t>
    <rPh sb="0" eb="10">
      <t>２３４</t>
    </rPh>
    <phoneticPr fontId="2"/>
  </si>
  <si>
    <t>090-1234-XXXX</t>
    <phoneticPr fontId="2"/>
  </si>
  <si>
    <t>楠田　愛実</t>
    <rPh sb="0" eb="2">
      <t>クスダ</t>
    </rPh>
    <rPh sb="3" eb="5">
      <t>メグミ</t>
    </rPh>
    <phoneticPr fontId="2"/>
  </si>
  <si>
    <t>301-****</t>
    <phoneticPr fontId="2"/>
  </si>
  <si>
    <t>茨城県稲敷郡新利根町</t>
    <rPh sb="0" eb="10">
      <t>３０１</t>
    </rPh>
    <phoneticPr fontId="2"/>
  </si>
  <si>
    <t>090-4687-XXXX</t>
    <phoneticPr fontId="2"/>
  </si>
  <si>
    <t>西村　恭子</t>
    <rPh sb="0" eb="2">
      <t>ニシムラ</t>
    </rPh>
    <rPh sb="3" eb="5">
      <t>キョウコ</t>
    </rPh>
    <phoneticPr fontId="2"/>
  </si>
  <si>
    <t>090-6973-XXXX</t>
    <phoneticPr fontId="2"/>
  </si>
  <si>
    <t>田中　真沙美</t>
    <rPh sb="0" eb="2">
      <t>タナカ</t>
    </rPh>
    <rPh sb="3" eb="6">
      <t>マサミ</t>
    </rPh>
    <phoneticPr fontId="2"/>
  </si>
  <si>
    <t>111-****</t>
    <phoneticPr fontId="2"/>
  </si>
  <si>
    <t>東京都台東区</t>
    <rPh sb="0" eb="6">
      <t>１１１</t>
    </rPh>
    <phoneticPr fontId="2"/>
  </si>
  <si>
    <t>080-6943-XXXX</t>
    <phoneticPr fontId="2"/>
  </si>
  <si>
    <t>栗山　堅太</t>
    <rPh sb="0" eb="2">
      <t>クリヤマ</t>
    </rPh>
    <rPh sb="3" eb="5">
      <t>ケンタ</t>
    </rPh>
    <phoneticPr fontId="2"/>
  </si>
  <si>
    <t>214-****</t>
    <phoneticPr fontId="2"/>
  </si>
  <si>
    <t>神奈川県川崎市多摩区</t>
    <rPh sb="0" eb="10">
      <t>２１４</t>
    </rPh>
    <phoneticPr fontId="2"/>
  </si>
  <si>
    <t>090-4697-XXXX</t>
    <phoneticPr fontId="2"/>
  </si>
  <si>
    <t>田中　祥子</t>
    <rPh sb="0" eb="2">
      <t>タナカ</t>
    </rPh>
    <rPh sb="3" eb="5">
      <t>ショウコ</t>
    </rPh>
    <phoneticPr fontId="2"/>
  </si>
  <si>
    <t>264-****</t>
    <phoneticPr fontId="2"/>
  </si>
  <si>
    <t>千葉県千葉市若葉区</t>
    <rPh sb="0" eb="9">
      <t>２６５</t>
    </rPh>
    <phoneticPr fontId="2"/>
  </si>
  <si>
    <t>090-5644-XXXX</t>
    <phoneticPr fontId="2"/>
  </si>
  <si>
    <t>江川　樹</t>
    <rPh sb="0" eb="2">
      <t>エガワ</t>
    </rPh>
    <rPh sb="3" eb="4">
      <t>タツル</t>
    </rPh>
    <phoneticPr fontId="2"/>
  </si>
  <si>
    <t>スタッフ</t>
    <phoneticPr fontId="2"/>
  </si>
  <si>
    <t>168-****</t>
    <phoneticPr fontId="2"/>
  </si>
  <si>
    <t>東京都杉並区</t>
    <rPh sb="0" eb="6">
      <t>１６８</t>
    </rPh>
    <phoneticPr fontId="2"/>
  </si>
  <si>
    <t>090-6637-XXXX</t>
    <phoneticPr fontId="2"/>
  </si>
  <si>
    <t>灰田　匠</t>
    <rPh sb="0" eb="2">
      <t>ハイダ</t>
    </rPh>
    <rPh sb="3" eb="4">
      <t>タクミ</t>
    </rPh>
    <phoneticPr fontId="2"/>
  </si>
  <si>
    <t>121-****</t>
    <phoneticPr fontId="2"/>
  </si>
  <si>
    <t>東京都足立区</t>
    <rPh sb="0" eb="6">
      <t>１２１</t>
    </rPh>
    <phoneticPr fontId="2"/>
  </si>
  <si>
    <t>070-5697-XXXX</t>
    <phoneticPr fontId="2"/>
  </si>
  <si>
    <t>佐藤　翔太</t>
    <rPh sb="0" eb="2">
      <t>サトウ</t>
    </rPh>
    <rPh sb="3" eb="5">
      <t>ショウタ</t>
    </rPh>
    <phoneticPr fontId="2"/>
  </si>
  <si>
    <t>243-****</t>
    <phoneticPr fontId="2"/>
  </si>
  <si>
    <t>神奈川県厚木市</t>
    <rPh sb="0" eb="7">
      <t>２４３</t>
    </rPh>
    <phoneticPr fontId="2"/>
  </si>
  <si>
    <t>080-6973-XXXX</t>
    <phoneticPr fontId="2"/>
  </si>
  <si>
    <t>木下　美香</t>
    <rPh sb="0" eb="2">
      <t>キノシタ</t>
    </rPh>
    <rPh sb="3" eb="5">
      <t>ミカ</t>
    </rPh>
    <phoneticPr fontId="2"/>
  </si>
  <si>
    <t>124-****</t>
    <phoneticPr fontId="2"/>
  </si>
  <si>
    <t>東京都葛飾区</t>
    <rPh sb="0" eb="6">
      <t>１２４</t>
    </rPh>
    <phoneticPr fontId="2"/>
  </si>
  <si>
    <t>080-6699-XXXX</t>
    <phoneticPr fontId="2"/>
  </si>
  <si>
    <t>鈴木　史彦</t>
    <rPh sb="0" eb="2">
      <t>スズキ</t>
    </rPh>
    <rPh sb="3" eb="5">
      <t>フミヒコ</t>
    </rPh>
    <phoneticPr fontId="2"/>
  </si>
  <si>
    <t>090-5565-XXXX</t>
    <phoneticPr fontId="2"/>
  </si>
  <si>
    <t>村山　かおり</t>
    <rPh sb="0" eb="2">
      <t>ムラヤマ</t>
    </rPh>
    <phoneticPr fontId="2"/>
  </si>
  <si>
    <t>163-****</t>
    <phoneticPr fontId="2"/>
  </si>
  <si>
    <t>東京都新宿区</t>
    <rPh sb="0" eb="6">
      <t>１６３</t>
    </rPh>
    <phoneticPr fontId="2"/>
  </si>
  <si>
    <t>080-6933-XXXX</t>
    <phoneticPr fontId="2"/>
  </si>
  <si>
    <t>田村　慎吾</t>
    <rPh sb="0" eb="2">
      <t>タムラ</t>
    </rPh>
    <rPh sb="3" eb="5">
      <t>シンゴ</t>
    </rPh>
    <phoneticPr fontId="2"/>
  </si>
  <si>
    <t>235-****</t>
    <phoneticPr fontId="2"/>
  </si>
  <si>
    <t>神奈川県横浜市磯子区</t>
    <rPh sb="0" eb="10">
      <t>２３５</t>
    </rPh>
    <phoneticPr fontId="2"/>
  </si>
  <si>
    <t>090-7762-XXXX</t>
    <phoneticPr fontId="2"/>
  </si>
  <si>
    <t>鈴木　剛</t>
    <rPh sb="0" eb="2">
      <t>スズキ</t>
    </rPh>
    <rPh sb="3" eb="4">
      <t>タケシ</t>
    </rPh>
    <phoneticPr fontId="2"/>
  </si>
  <si>
    <t>333-****</t>
    <phoneticPr fontId="2"/>
  </si>
  <si>
    <t>埼玉県川口市</t>
    <rPh sb="0" eb="6">
      <t>３３３</t>
    </rPh>
    <phoneticPr fontId="2"/>
  </si>
  <si>
    <t>070-5446-XXXX</t>
    <phoneticPr fontId="2"/>
  </si>
  <si>
    <t>佐々木　拓哉</t>
    <rPh sb="0" eb="3">
      <t>ササキ</t>
    </rPh>
    <rPh sb="4" eb="6">
      <t>タクヤ</t>
    </rPh>
    <phoneticPr fontId="2"/>
  </si>
  <si>
    <t>132-****</t>
    <phoneticPr fontId="2"/>
  </si>
  <si>
    <t>東京都江戸川区</t>
    <rPh sb="0" eb="7">
      <t>１３２</t>
    </rPh>
    <phoneticPr fontId="2"/>
  </si>
  <si>
    <t>090-2234-XXXX</t>
    <phoneticPr fontId="2"/>
  </si>
  <si>
    <t>新藤　圭祐</t>
    <rPh sb="0" eb="2">
      <t>シンドウ</t>
    </rPh>
    <rPh sb="3" eb="5">
      <t>ケイスケ</t>
    </rPh>
    <phoneticPr fontId="2"/>
  </si>
  <si>
    <t>155-****</t>
    <phoneticPr fontId="2"/>
  </si>
  <si>
    <t>東京都世田谷区</t>
    <rPh sb="0" eb="7">
      <t>１５６</t>
    </rPh>
    <phoneticPr fontId="2"/>
  </si>
  <si>
    <t>090-4468-XXXX</t>
    <phoneticPr fontId="2"/>
  </si>
  <si>
    <t>佐藤　恵梨佳</t>
    <rPh sb="0" eb="2">
      <t>サトウ</t>
    </rPh>
    <rPh sb="3" eb="6">
      <t>エリカ</t>
    </rPh>
    <phoneticPr fontId="2"/>
  </si>
  <si>
    <t>233-****</t>
    <phoneticPr fontId="2"/>
  </si>
  <si>
    <t>神奈川県横浜市港南区</t>
    <rPh sb="0" eb="10">
      <t>２３３</t>
    </rPh>
    <phoneticPr fontId="2"/>
  </si>
  <si>
    <t>090-5649-XXXX</t>
    <phoneticPr fontId="2"/>
  </si>
  <si>
    <t>佐々木　亜矢</t>
    <rPh sb="0" eb="3">
      <t>ササキ</t>
    </rPh>
    <rPh sb="4" eb="6">
      <t>アヤ</t>
    </rPh>
    <phoneticPr fontId="2"/>
  </si>
  <si>
    <t>255-****</t>
    <phoneticPr fontId="2"/>
  </si>
  <si>
    <t>神奈川県中郡大磯町</t>
    <rPh sb="0" eb="9">
      <t>２５５</t>
    </rPh>
    <phoneticPr fontId="2"/>
  </si>
  <si>
    <t>080-6135-XXXX</t>
    <phoneticPr fontId="2"/>
  </si>
  <si>
    <t>木村　佳美</t>
    <rPh sb="0" eb="2">
      <t>キムラ</t>
    </rPh>
    <rPh sb="3" eb="5">
      <t>ヨシミ</t>
    </rPh>
    <phoneticPr fontId="2"/>
  </si>
  <si>
    <t>363-****</t>
    <phoneticPr fontId="2"/>
  </si>
  <si>
    <t>埼玉県桶川市</t>
    <rPh sb="0" eb="6">
      <t>３６３</t>
    </rPh>
    <phoneticPr fontId="2"/>
  </si>
  <si>
    <t>090-5569-XXXX</t>
    <phoneticPr fontId="2"/>
  </si>
  <si>
    <t>西田　由梨</t>
    <rPh sb="0" eb="2">
      <t>ニシダ</t>
    </rPh>
    <rPh sb="3" eb="5">
      <t>ユリ</t>
    </rPh>
    <phoneticPr fontId="2"/>
  </si>
  <si>
    <t>244-****</t>
    <phoneticPr fontId="2"/>
  </si>
  <si>
    <t>神奈川県横浜市栄区</t>
    <rPh sb="0" eb="9">
      <t>２４４</t>
    </rPh>
    <phoneticPr fontId="2"/>
  </si>
  <si>
    <t>090-3544-XXXX</t>
    <phoneticPr fontId="2"/>
  </si>
  <si>
    <t>吉村　英晃</t>
    <rPh sb="0" eb="2">
      <t>ヨシムラ</t>
    </rPh>
    <rPh sb="3" eb="5">
      <t>ヒデアキ</t>
    </rPh>
    <phoneticPr fontId="2"/>
  </si>
  <si>
    <t>136-****</t>
    <phoneticPr fontId="2"/>
  </si>
  <si>
    <t>東京都江東区</t>
    <rPh sb="0" eb="6">
      <t>１３６</t>
    </rPh>
    <phoneticPr fontId="2"/>
  </si>
  <si>
    <t>080-2267-XXXX</t>
    <phoneticPr fontId="2"/>
  </si>
  <si>
    <t>岡田　紳一郎</t>
    <rPh sb="0" eb="2">
      <t>オカダ</t>
    </rPh>
    <rPh sb="3" eb="6">
      <t>シンイチロウ</t>
    </rPh>
    <phoneticPr fontId="2"/>
  </si>
  <si>
    <t>241-****</t>
    <phoneticPr fontId="2"/>
  </si>
  <si>
    <t>神奈川県横浜市旭区</t>
    <rPh sb="0" eb="9">
      <t>２４１</t>
    </rPh>
    <phoneticPr fontId="2"/>
  </si>
  <si>
    <t>090-2679-XXXX</t>
    <phoneticPr fontId="2"/>
  </si>
  <si>
    <t>西岡　百佳</t>
    <rPh sb="0" eb="2">
      <t>ニシオカ</t>
    </rPh>
    <rPh sb="3" eb="5">
      <t>モモカ</t>
    </rPh>
    <phoneticPr fontId="2"/>
  </si>
  <si>
    <t>201-****</t>
    <phoneticPr fontId="2"/>
  </si>
  <si>
    <t>東京都狛江市</t>
    <rPh sb="0" eb="6">
      <t>２０１</t>
    </rPh>
    <phoneticPr fontId="2"/>
  </si>
  <si>
    <t>080-2261-XXXX</t>
    <phoneticPr fontId="2"/>
  </si>
  <si>
    <t>佐々木　博人</t>
    <rPh sb="0" eb="3">
      <t>ササキ</t>
    </rPh>
    <rPh sb="4" eb="6">
      <t>ヒロト</t>
    </rPh>
    <phoneticPr fontId="2"/>
  </si>
  <si>
    <t>123-****</t>
    <phoneticPr fontId="2"/>
  </si>
  <si>
    <t>東京都足立区</t>
    <rPh sb="0" eb="6">
      <t>１２３</t>
    </rPh>
    <phoneticPr fontId="2"/>
  </si>
  <si>
    <t>090-7655-XXXX</t>
    <phoneticPr fontId="2"/>
  </si>
  <si>
    <t>川村　大介</t>
    <rPh sb="0" eb="2">
      <t>カワムラ</t>
    </rPh>
    <rPh sb="3" eb="5">
      <t>ダイスケ</t>
    </rPh>
    <phoneticPr fontId="2"/>
  </si>
  <si>
    <t>343-****</t>
    <phoneticPr fontId="2"/>
  </si>
  <si>
    <t>埼玉県越谷市</t>
    <rPh sb="0" eb="6">
      <t>３４３</t>
    </rPh>
    <phoneticPr fontId="2"/>
  </si>
  <si>
    <t>090-4644-XXXX</t>
    <phoneticPr fontId="2"/>
  </si>
  <si>
    <t>村田　歩</t>
    <rPh sb="0" eb="2">
      <t>ムラタ</t>
    </rPh>
    <rPh sb="3" eb="4">
      <t>アユム</t>
    </rPh>
    <phoneticPr fontId="2"/>
  </si>
  <si>
    <t>152-****</t>
    <phoneticPr fontId="2"/>
  </si>
  <si>
    <t>東京都目黒区</t>
    <rPh sb="0" eb="6">
      <t>１５２</t>
    </rPh>
    <phoneticPr fontId="2"/>
  </si>
</sst>
</file>

<file path=xl/styles.xml><?xml version="1.0" encoding="utf-8"?>
<styleSheet xmlns="http://schemas.openxmlformats.org/spreadsheetml/2006/main">
  <numFmts count="2">
    <numFmt numFmtId="176" formatCode="0.0%"/>
    <numFmt numFmtId="177" formatCode="m&quot;月&quot;d&quot;日&quot;;@"/>
  </numFmts>
  <fonts count="16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8" tint="-0.499984740745262"/>
      <name val="ＭＳ Ｐゴシック"/>
      <family val="3"/>
      <charset val="128"/>
      <scheme val="minor"/>
    </font>
    <font>
      <b/>
      <u/>
      <sz val="16"/>
      <color theme="8" tint="-0.499984740745262"/>
      <name val="ＭＳ Ｐゴシック"/>
      <family val="3"/>
      <charset val="128"/>
      <scheme val="minor"/>
    </font>
    <font>
      <sz val="11"/>
      <color theme="9" tint="-0.249977111117893"/>
      <name val="ＭＳ Ｐゴシック"/>
      <family val="2"/>
      <charset val="128"/>
      <scheme val="minor"/>
    </font>
    <font>
      <sz val="11"/>
      <color theme="9" tint="-0.249977111117893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14"/>
      <color theme="0"/>
      <name val="HGP創英角ﾎﾟｯﾌﾟ体"/>
      <family val="3"/>
      <charset val="128"/>
    </font>
    <font>
      <b/>
      <sz val="11"/>
      <color theme="6" tint="-0.499984740745262"/>
      <name val="ＭＳ Ｐゴシック"/>
      <family val="3"/>
      <charset val="128"/>
      <scheme val="minor"/>
    </font>
    <font>
      <sz val="16"/>
      <color theme="1"/>
      <name val="HGP創英角ﾎﾟｯﾌﾟ体"/>
      <family val="3"/>
      <charset val="128"/>
    </font>
    <font>
      <b/>
      <u/>
      <sz val="14"/>
      <color rgb="FFC00000"/>
      <name val="ＭＳ Ｐゴシック"/>
      <family val="3"/>
      <charset val="128"/>
      <scheme val="minor"/>
    </font>
    <font>
      <sz val="11"/>
      <color rgb="FFC00000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C00000"/>
      <name val="ＭＳ Ｐゴシック"/>
      <family val="3"/>
      <charset val="128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3" fillId="2" borderId="2" xfId="0" applyFont="1" applyFill="1" applyBorder="1" applyAlignment="1">
      <alignment horizontal="center" vertical="center"/>
    </xf>
    <xf numFmtId="38" fontId="3" fillId="2" borderId="3" xfId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38" fontId="3" fillId="2" borderId="4" xfId="1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38" fontId="3" fillId="2" borderId="8" xfId="1" applyFont="1" applyFill="1" applyBorder="1" applyAlignment="1">
      <alignment vertical="center"/>
    </xf>
    <xf numFmtId="38" fontId="3" fillId="2" borderId="9" xfId="1" applyFont="1" applyFill="1" applyBorder="1" applyAlignment="1">
      <alignment vertical="center"/>
    </xf>
    <xf numFmtId="0" fontId="5" fillId="3" borderId="5" xfId="0" applyFont="1" applyFill="1" applyBorder="1">
      <alignment vertical="center"/>
    </xf>
    <xf numFmtId="38" fontId="6" fillId="3" borderId="6" xfId="1" applyFont="1" applyFill="1" applyBorder="1">
      <alignment vertical="center"/>
    </xf>
    <xf numFmtId="0" fontId="0" fillId="0" borderId="0" xfId="0" applyAlignment="1">
      <alignment horizontal="right" vertical="center"/>
    </xf>
    <xf numFmtId="38" fontId="3" fillId="2" borderId="8" xfId="1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9" fontId="0" fillId="0" borderId="1" xfId="2" applyFont="1" applyBorder="1">
      <alignment vertical="center"/>
    </xf>
    <xf numFmtId="0" fontId="0" fillId="0" borderId="1" xfId="0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5" borderId="1" xfId="0" applyFill="1" applyBorder="1">
      <alignment vertical="center"/>
    </xf>
    <xf numFmtId="0" fontId="0" fillId="6" borderId="1" xfId="0" applyFill="1" applyBorder="1" applyAlignment="1">
      <alignment horizontal="center" vertical="center"/>
    </xf>
    <xf numFmtId="9" fontId="0" fillId="6" borderId="1" xfId="2" applyFont="1" applyFill="1" applyBorder="1">
      <alignment vertical="center"/>
    </xf>
    <xf numFmtId="0" fontId="0" fillId="0" borderId="0" xfId="0" applyAlignment="1">
      <alignment horizontal="center"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7" borderId="2" xfId="0" applyFill="1" applyBorder="1">
      <alignment vertical="center"/>
    </xf>
    <xf numFmtId="0" fontId="0" fillId="7" borderId="3" xfId="0" applyFill="1" applyBorder="1">
      <alignment vertical="center"/>
    </xf>
    <xf numFmtId="0" fontId="0" fillId="7" borderId="4" xfId="0" applyFill="1" applyBorder="1">
      <alignment vertical="center"/>
    </xf>
    <xf numFmtId="0" fontId="0" fillId="7" borderId="5" xfId="0" applyFill="1" applyBorder="1">
      <alignment vertical="center"/>
    </xf>
    <xf numFmtId="0" fontId="0" fillId="7" borderId="1" xfId="0" applyFill="1" applyBorder="1">
      <alignment vertical="center"/>
    </xf>
    <xf numFmtId="0" fontId="0" fillId="7" borderId="6" xfId="0" applyFill="1" applyBorder="1">
      <alignment vertical="center"/>
    </xf>
    <xf numFmtId="0" fontId="0" fillId="7" borderId="7" xfId="0" applyFill="1" applyBorder="1">
      <alignment vertical="center"/>
    </xf>
    <xf numFmtId="0" fontId="0" fillId="7" borderId="8" xfId="0" applyFill="1" applyBorder="1">
      <alignment vertical="center"/>
    </xf>
    <xf numFmtId="0" fontId="0" fillId="7" borderId="9" xfId="0" applyFill="1" applyBorder="1">
      <alignment vertical="center"/>
    </xf>
    <xf numFmtId="0" fontId="4" fillId="0" borderId="0" xfId="0" applyFont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0" fillId="4" borderId="12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9" fillId="8" borderId="0" xfId="0" applyFont="1" applyFill="1" applyAlignment="1">
      <alignment horizontal="center" vertical="center"/>
    </xf>
    <xf numFmtId="0" fontId="10" fillId="9" borderId="0" xfId="0" applyFont="1" applyFill="1" applyAlignment="1">
      <alignment horizontal="center" vertical="center"/>
    </xf>
    <xf numFmtId="176" fontId="0" fillId="0" borderId="0" xfId="2" applyNumberFormat="1" applyFont="1">
      <alignment vertical="center"/>
    </xf>
    <xf numFmtId="0" fontId="8" fillId="10" borderId="0" xfId="0" applyFont="1" applyFill="1">
      <alignment vertical="center"/>
    </xf>
    <xf numFmtId="0" fontId="11" fillId="0" borderId="0" xfId="0" applyFont="1">
      <alignment vertical="center"/>
    </xf>
    <xf numFmtId="0" fontId="0" fillId="9" borderId="0" xfId="0" applyFill="1">
      <alignment vertical="center"/>
    </xf>
    <xf numFmtId="0" fontId="0" fillId="12" borderId="0" xfId="0" applyFill="1">
      <alignment vertical="center"/>
    </xf>
    <xf numFmtId="38" fontId="0" fillId="0" borderId="0" xfId="1" applyFont="1">
      <alignment vertical="center"/>
    </xf>
    <xf numFmtId="0" fontId="12" fillId="0" borderId="0" xfId="0" applyFont="1">
      <alignment vertical="center"/>
    </xf>
    <xf numFmtId="0" fontId="13" fillId="0" borderId="0" xfId="0" applyFont="1" applyAlignment="1">
      <alignment horizontal="right" vertical="center"/>
    </xf>
    <xf numFmtId="177" fontId="13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4" fillId="11" borderId="0" xfId="0" applyFont="1" applyFill="1" applyBorder="1" applyAlignment="1">
      <alignment horizontal="center" vertical="center"/>
    </xf>
    <xf numFmtId="0" fontId="15" fillId="11" borderId="0" xfId="0" applyFont="1" applyFill="1" applyAlignment="1">
      <alignment horizontal="center" vertical="center"/>
    </xf>
    <xf numFmtId="14" fontId="0" fillId="0" borderId="0" xfId="0" applyNumberForma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2"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7.xml"/><Relationship Id="rId3" Type="http://schemas.openxmlformats.org/officeDocument/2006/relationships/worksheet" Target="worksheets/sheet2.xml"/><Relationship Id="rId7" Type="http://schemas.openxmlformats.org/officeDocument/2006/relationships/worksheet" Target="worksheets/sheet6.xml"/><Relationship Id="rId12" Type="http://schemas.openxmlformats.org/officeDocument/2006/relationships/calcChain" Target="calcChain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5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4.xml"/><Relationship Id="rId10" Type="http://schemas.openxmlformats.org/officeDocument/2006/relationships/styles" Target="styles.xml"/><Relationship Id="rId4" Type="http://schemas.openxmlformats.org/officeDocument/2006/relationships/worksheet" Target="worksheets/sheet3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title>
      <c:tx>
        <c:rich>
          <a:bodyPr/>
          <a:lstStyle/>
          <a:p>
            <a:pPr>
              <a:defRPr/>
            </a:pPr>
            <a:r>
              <a:rPr lang="ja-JP" altLang="en-US"/>
              <a:t>キャンパス別カード販売数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例題17!$A$4</c:f>
              <c:strCache>
                <c:ptCount val="1"/>
                <c:pt idx="0">
                  <c:v>１日３食タイプ</c:v>
                </c:pt>
              </c:strCache>
            </c:strRef>
          </c:tx>
          <c:cat>
            <c:strRef>
              <c:f>例題17!$B$3:$D$3</c:f>
              <c:strCache>
                <c:ptCount val="3"/>
                <c:pt idx="0">
                  <c:v>緑山</c:v>
                </c:pt>
                <c:pt idx="1">
                  <c:v>青谷</c:v>
                </c:pt>
                <c:pt idx="2">
                  <c:v>梅里</c:v>
                </c:pt>
              </c:strCache>
            </c:strRef>
          </c:cat>
          <c:val>
            <c:numRef>
              <c:f>例題17!$B$4:$D$4</c:f>
              <c:numCache>
                <c:formatCode>#,##0;[Red]\-#,##0</c:formatCode>
                <c:ptCount val="3"/>
                <c:pt idx="0">
                  <c:v>648</c:v>
                </c:pt>
                <c:pt idx="1">
                  <c:v>292</c:v>
                </c:pt>
                <c:pt idx="2">
                  <c:v>322</c:v>
                </c:pt>
              </c:numCache>
            </c:numRef>
          </c:val>
        </c:ser>
        <c:ser>
          <c:idx val="1"/>
          <c:order val="1"/>
          <c:tx>
            <c:strRef>
              <c:f>例題17!$A$5</c:f>
              <c:strCache>
                <c:ptCount val="1"/>
                <c:pt idx="0">
                  <c:v>１日２食タイプ</c:v>
                </c:pt>
              </c:strCache>
            </c:strRef>
          </c:tx>
          <c:cat>
            <c:strRef>
              <c:f>例題17!$B$3:$D$3</c:f>
              <c:strCache>
                <c:ptCount val="3"/>
                <c:pt idx="0">
                  <c:v>緑山</c:v>
                </c:pt>
                <c:pt idx="1">
                  <c:v>青谷</c:v>
                </c:pt>
                <c:pt idx="2">
                  <c:v>梅里</c:v>
                </c:pt>
              </c:strCache>
            </c:strRef>
          </c:cat>
          <c:val>
            <c:numRef>
              <c:f>例題17!$B$5:$D$5</c:f>
              <c:numCache>
                <c:formatCode>#,##0;[Red]\-#,##0</c:formatCode>
                <c:ptCount val="3"/>
                <c:pt idx="0">
                  <c:v>612</c:v>
                </c:pt>
                <c:pt idx="1">
                  <c:v>793</c:v>
                </c:pt>
                <c:pt idx="2">
                  <c:v>594</c:v>
                </c:pt>
              </c:numCache>
            </c:numRef>
          </c:val>
        </c:ser>
        <c:ser>
          <c:idx val="2"/>
          <c:order val="2"/>
          <c:tx>
            <c:strRef>
              <c:f>例題17!$A$6</c:f>
              <c:strCache>
                <c:ptCount val="1"/>
                <c:pt idx="0">
                  <c:v>朝から２食タイプ</c:v>
                </c:pt>
              </c:strCache>
            </c:strRef>
          </c:tx>
          <c:cat>
            <c:strRef>
              <c:f>例題17!$B$3:$D$3</c:f>
              <c:strCache>
                <c:ptCount val="3"/>
                <c:pt idx="0">
                  <c:v>緑山</c:v>
                </c:pt>
                <c:pt idx="1">
                  <c:v>青谷</c:v>
                </c:pt>
                <c:pt idx="2">
                  <c:v>梅里</c:v>
                </c:pt>
              </c:strCache>
            </c:strRef>
          </c:cat>
          <c:val>
            <c:numRef>
              <c:f>例題17!$B$6:$D$6</c:f>
              <c:numCache>
                <c:formatCode>#,##0;[Red]\-#,##0</c:formatCode>
                <c:ptCount val="3"/>
                <c:pt idx="0">
                  <c:v>183</c:v>
                </c:pt>
                <c:pt idx="1">
                  <c:v>208</c:v>
                </c:pt>
                <c:pt idx="2">
                  <c:v>378</c:v>
                </c:pt>
              </c:numCache>
            </c:numRef>
          </c:val>
        </c:ser>
        <c:ser>
          <c:idx val="3"/>
          <c:order val="3"/>
          <c:tx>
            <c:strRef>
              <c:f>例題17!$A$7</c:f>
              <c:strCache>
                <c:ptCount val="1"/>
                <c:pt idx="0">
                  <c:v>１日１食タイプ</c:v>
                </c:pt>
              </c:strCache>
            </c:strRef>
          </c:tx>
          <c:cat>
            <c:strRef>
              <c:f>例題17!$B$3:$D$3</c:f>
              <c:strCache>
                <c:ptCount val="3"/>
                <c:pt idx="0">
                  <c:v>緑山</c:v>
                </c:pt>
                <c:pt idx="1">
                  <c:v>青谷</c:v>
                </c:pt>
                <c:pt idx="2">
                  <c:v>梅里</c:v>
                </c:pt>
              </c:strCache>
            </c:strRef>
          </c:cat>
          <c:val>
            <c:numRef>
              <c:f>例題17!$B$7:$D$7</c:f>
              <c:numCache>
                <c:formatCode>#,##0;[Red]\-#,##0</c:formatCode>
                <c:ptCount val="3"/>
                <c:pt idx="0">
                  <c:v>978</c:v>
                </c:pt>
                <c:pt idx="1">
                  <c:v>537</c:v>
                </c:pt>
                <c:pt idx="2">
                  <c:v>836</c:v>
                </c:pt>
              </c:numCache>
            </c:numRef>
          </c:val>
        </c:ser>
        <c:axId val="70686976"/>
        <c:axId val="70705152"/>
      </c:barChart>
      <c:catAx>
        <c:axId val="70686976"/>
        <c:scaling>
          <c:orientation val="minMax"/>
        </c:scaling>
        <c:axPos val="b"/>
        <c:majorTickMark val="none"/>
        <c:tickLblPos val="nextTo"/>
        <c:crossAx val="70705152"/>
        <c:crosses val="autoZero"/>
        <c:auto val="1"/>
        <c:lblAlgn val="ctr"/>
        <c:lblOffset val="100"/>
      </c:catAx>
      <c:valAx>
        <c:axId val="70705152"/>
        <c:scaling>
          <c:orientation val="minMax"/>
        </c:scaling>
        <c:axPos val="l"/>
        <c:majorGridlines/>
        <c:title>
          <c:tx>
            <c:rich>
              <a:bodyPr rot="0" vert="wordArtVertRtl"/>
              <a:lstStyle/>
              <a:p>
                <a:pPr>
                  <a:defRPr/>
                </a:pPr>
                <a:r>
                  <a:rPr lang="ja-JP" altLang="en-US"/>
                  <a:t>販売枚数</a:t>
                </a:r>
              </a:p>
            </c:rich>
          </c:tx>
          <c:layout/>
        </c:title>
        <c:numFmt formatCode="#,##0;[Red]\-#,##0" sourceLinked="1"/>
        <c:majorTickMark val="none"/>
        <c:tickLblPos val="nextTo"/>
        <c:crossAx val="70686976"/>
        <c:crosses val="autoZero"/>
        <c:crossBetween val="between"/>
      </c:valAx>
      <c:spPr>
        <a:solidFill>
          <a:srgbClr val="FFFF99"/>
        </a:solidFill>
      </c:spPr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title>
      <c:tx>
        <c:rich>
          <a:bodyPr/>
          <a:lstStyle/>
          <a:p>
            <a:pPr>
              <a:defRPr/>
            </a:pPr>
            <a:r>
              <a:rPr lang="ja-JP" altLang="en-US"/>
              <a:t>売上構成</a:t>
            </a:r>
          </a:p>
        </c:rich>
      </c:tx>
      <c:layout/>
    </c:title>
    <c:view3D>
      <c:rotX val="30"/>
      <c:perspective val="30"/>
    </c:view3D>
    <c:plotArea>
      <c:layout>
        <c:manualLayout>
          <c:layoutTarget val="inner"/>
          <c:xMode val="edge"/>
          <c:yMode val="edge"/>
          <c:x val="7.6388888888888895E-2"/>
          <c:y val="0.15682852143482071"/>
          <c:w val="0.88611111111111107"/>
          <c:h val="0.6974540682414696"/>
        </c:manualLayout>
      </c:layout>
      <c:pie3DChart>
        <c:varyColors val="1"/>
        <c:ser>
          <c:idx val="0"/>
          <c:order val="0"/>
          <c:tx>
            <c:strRef>
              <c:f>例題17!$G$3</c:f>
              <c:strCache>
                <c:ptCount val="1"/>
                <c:pt idx="0">
                  <c:v>売上金額</c:v>
                </c:pt>
              </c:strCache>
            </c:strRef>
          </c:tx>
          <c:dPt>
            <c:idx val="2"/>
            <c:explosion val="31"/>
          </c:dPt>
          <c:dLbls>
            <c:dLbl>
              <c:idx val="2"/>
              <c:layout>
                <c:manualLayout>
                  <c:x val="0.16098363526796672"/>
                  <c:y val="-0.14861822798887553"/>
                </c:manualLayout>
              </c:layout>
              <c:showCatName val="1"/>
              <c:showPercent val="1"/>
            </c:dLbl>
            <c:showCatName val="1"/>
            <c:showPercent val="1"/>
            <c:showLeaderLines val="1"/>
          </c:dLbls>
          <c:cat>
            <c:strRef>
              <c:f>例題17!$A$4:$A$7</c:f>
              <c:strCache>
                <c:ptCount val="4"/>
                <c:pt idx="0">
                  <c:v>１日３食タイプ</c:v>
                </c:pt>
                <c:pt idx="1">
                  <c:v>１日２食タイプ</c:v>
                </c:pt>
                <c:pt idx="2">
                  <c:v>朝から２食タイプ</c:v>
                </c:pt>
                <c:pt idx="3">
                  <c:v>１日１食タイプ</c:v>
                </c:pt>
              </c:strCache>
            </c:strRef>
          </c:cat>
          <c:val>
            <c:numRef>
              <c:f>例題17!$G$4:$G$7</c:f>
              <c:numCache>
                <c:formatCode>#,##0;[Red]\-#,##0</c:formatCode>
                <c:ptCount val="4"/>
                <c:pt idx="0">
                  <c:v>22716</c:v>
                </c:pt>
                <c:pt idx="1">
                  <c:v>31984</c:v>
                </c:pt>
                <c:pt idx="2">
                  <c:v>9228</c:v>
                </c:pt>
                <c:pt idx="3">
                  <c:v>23510</c:v>
                </c:pt>
              </c:numCache>
            </c:numRef>
          </c:val>
        </c:ser>
        <c:dLbls>
          <c:showCatName val="1"/>
          <c:showPercent val="1"/>
        </c:dLbls>
      </c:pie3DChart>
    </c:plotArea>
    <c:plotVisOnly val="1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layout>
        <c:manualLayout>
          <c:layoutTarget val="inner"/>
          <c:xMode val="edge"/>
          <c:yMode val="edge"/>
          <c:x val="0.36843470353607377"/>
          <c:y val="0.20035141440653251"/>
          <c:w val="0.39954987909975836"/>
          <c:h val="0.67546405657626141"/>
        </c:manualLayout>
      </c:layout>
      <c:radarChart>
        <c:radarStyle val="marker"/>
        <c:ser>
          <c:idx val="0"/>
          <c:order val="0"/>
          <c:tx>
            <c:strRef>
              <c:f>実習20!$A$5</c:f>
              <c:strCache>
                <c:ptCount val="1"/>
                <c:pt idx="0">
                  <c:v>第1回</c:v>
                </c:pt>
              </c:strCache>
            </c:strRef>
          </c:tx>
          <c:cat>
            <c:multiLvlStrRef>
              <c:f>実習20!$B$3:$G$4</c:f>
              <c:multiLvlStrCache>
                <c:ptCount val="6"/>
                <c:lvl>
                  <c:pt idx="0">
                    <c:v>語彙</c:v>
                  </c:pt>
                  <c:pt idx="1">
                    <c:v>長文読解</c:v>
                  </c:pt>
                  <c:pt idx="2">
                    <c:v>計算</c:v>
                  </c:pt>
                  <c:pt idx="3">
                    <c:v>思考</c:v>
                  </c:pt>
                  <c:pt idx="4">
                    <c:v>判断</c:v>
                  </c:pt>
                  <c:pt idx="5">
                    <c:v>論理的</c:v>
                  </c:pt>
                </c:lvl>
                <c:lvl>
                  <c:pt idx="0">
                    <c:v>言語分野</c:v>
                  </c:pt>
                  <c:pt idx="2">
                    <c:v>非言語分野</c:v>
                  </c:pt>
                </c:lvl>
              </c:multiLvlStrCache>
            </c:multiLvlStrRef>
          </c:cat>
          <c:val>
            <c:numRef>
              <c:f>実習20!$B$5:$G$5</c:f>
              <c:numCache>
                <c:formatCode>0%</c:formatCode>
                <c:ptCount val="6"/>
                <c:pt idx="0">
                  <c:v>0.67500000000000004</c:v>
                </c:pt>
                <c:pt idx="1">
                  <c:v>0.3</c:v>
                </c:pt>
                <c:pt idx="2">
                  <c:v>0.96</c:v>
                </c:pt>
                <c:pt idx="3">
                  <c:v>0.44</c:v>
                </c:pt>
                <c:pt idx="4">
                  <c:v>0.6</c:v>
                </c:pt>
                <c:pt idx="5">
                  <c:v>0.6</c:v>
                </c:pt>
              </c:numCache>
            </c:numRef>
          </c:val>
        </c:ser>
        <c:ser>
          <c:idx val="1"/>
          <c:order val="1"/>
          <c:tx>
            <c:strRef>
              <c:f>実習20!$A$6</c:f>
              <c:strCache>
                <c:ptCount val="1"/>
                <c:pt idx="0">
                  <c:v>第2回</c:v>
                </c:pt>
              </c:strCache>
            </c:strRef>
          </c:tx>
          <c:cat>
            <c:multiLvlStrRef>
              <c:f>実習20!$B$3:$G$4</c:f>
              <c:multiLvlStrCache>
                <c:ptCount val="6"/>
                <c:lvl>
                  <c:pt idx="0">
                    <c:v>語彙</c:v>
                  </c:pt>
                  <c:pt idx="1">
                    <c:v>長文読解</c:v>
                  </c:pt>
                  <c:pt idx="2">
                    <c:v>計算</c:v>
                  </c:pt>
                  <c:pt idx="3">
                    <c:v>思考</c:v>
                  </c:pt>
                  <c:pt idx="4">
                    <c:v>判断</c:v>
                  </c:pt>
                  <c:pt idx="5">
                    <c:v>論理的</c:v>
                  </c:pt>
                </c:lvl>
                <c:lvl>
                  <c:pt idx="0">
                    <c:v>言語分野</c:v>
                  </c:pt>
                  <c:pt idx="2">
                    <c:v>非言語分野</c:v>
                  </c:pt>
                </c:lvl>
              </c:multiLvlStrCache>
            </c:multiLvlStrRef>
          </c:cat>
          <c:val>
            <c:numRef>
              <c:f>実習20!$B$6:$G$6</c:f>
              <c:numCache>
                <c:formatCode>0%</c:formatCode>
                <c:ptCount val="6"/>
                <c:pt idx="0">
                  <c:v>0.77500000000000002</c:v>
                </c:pt>
                <c:pt idx="1">
                  <c:v>0.2</c:v>
                </c:pt>
                <c:pt idx="2">
                  <c:v>0.92</c:v>
                </c:pt>
                <c:pt idx="3">
                  <c:v>0.48</c:v>
                </c:pt>
                <c:pt idx="4">
                  <c:v>0.84</c:v>
                </c:pt>
                <c:pt idx="5">
                  <c:v>0.72</c:v>
                </c:pt>
              </c:numCache>
            </c:numRef>
          </c:val>
        </c:ser>
        <c:ser>
          <c:idx val="2"/>
          <c:order val="2"/>
          <c:tx>
            <c:strRef>
              <c:f>実習20!$A$7</c:f>
              <c:strCache>
                <c:ptCount val="1"/>
                <c:pt idx="0">
                  <c:v>第3回</c:v>
                </c:pt>
              </c:strCache>
            </c:strRef>
          </c:tx>
          <c:cat>
            <c:multiLvlStrRef>
              <c:f>実習20!$B$3:$G$4</c:f>
              <c:multiLvlStrCache>
                <c:ptCount val="6"/>
                <c:lvl>
                  <c:pt idx="0">
                    <c:v>語彙</c:v>
                  </c:pt>
                  <c:pt idx="1">
                    <c:v>長文読解</c:v>
                  </c:pt>
                  <c:pt idx="2">
                    <c:v>計算</c:v>
                  </c:pt>
                  <c:pt idx="3">
                    <c:v>思考</c:v>
                  </c:pt>
                  <c:pt idx="4">
                    <c:v>判断</c:v>
                  </c:pt>
                  <c:pt idx="5">
                    <c:v>論理的</c:v>
                  </c:pt>
                </c:lvl>
                <c:lvl>
                  <c:pt idx="0">
                    <c:v>言語分野</c:v>
                  </c:pt>
                  <c:pt idx="2">
                    <c:v>非言語分野</c:v>
                  </c:pt>
                </c:lvl>
              </c:multiLvlStrCache>
            </c:multiLvlStrRef>
          </c:cat>
          <c:val>
            <c:numRef>
              <c:f>実習20!$B$7:$G$7</c:f>
              <c:numCache>
                <c:formatCode>0%</c:formatCode>
                <c:ptCount val="6"/>
                <c:pt idx="0">
                  <c:v>0.85</c:v>
                </c:pt>
                <c:pt idx="1">
                  <c:v>0.4</c:v>
                </c:pt>
                <c:pt idx="2">
                  <c:v>0.88</c:v>
                </c:pt>
                <c:pt idx="3">
                  <c:v>0.6</c:v>
                </c:pt>
                <c:pt idx="4">
                  <c:v>0.52</c:v>
                </c:pt>
                <c:pt idx="5">
                  <c:v>0.68</c:v>
                </c:pt>
              </c:numCache>
            </c:numRef>
          </c:val>
        </c:ser>
        <c:axId val="73446144"/>
        <c:axId val="73447680"/>
      </c:radarChart>
      <c:catAx>
        <c:axId val="73446144"/>
        <c:scaling>
          <c:orientation val="minMax"/>
        </c:scaling>
        <c:axPos val="b"/>
        <c:majorGridlines/>
        <c:tickLblPos val="nextTo"/>
        <c:crossAx val="73447680"/>
        <c:crosses val="autoZero"/>
        <c:auto val="1"/>
        <c:lblAlgn val="ctr"/>
        <c:lblOffset val="100"/>
      </c:catAx>
      <c:valAx>
        <c:axId val="73447680"/>
        <c:scaling>
          <c:orientation val="minMax"/>
        </c:scaling>
        <c:axPos val="l"/>
        <c:majorGridlines>
          <c:spPr>
            <a:ln>
              <a:solidFill>
                <a:schemeClr val="bg1"/>
              </a:solidFill>
            </a:ln>
          </c:spPr>
        </c:majorGridlines>
        <c:numFmt formatCode="0%" sourceLinked="1"/>
        <c:majorTickMark val="none"/>
        <c:minorTickMark val="cross"/>
        <c:tickLblPos val="nextTo"/>
        <c:crossAx val="73446144"/>
        <c:crosses val="autoZero"/>
        <c:crossBetween val="between"/>
        <c:minorUnit val="0.2"/>
      </c:valAx>
    </c:plotArea>
    <c:legend>
      <c:legendPos val="r"/>
      <c:layout>
        <c:manualLayout>
          <c:xMode val="edge"/>
          <c:yMode val="edge"/>
          <c:x val="9.8297767126935207E-3"/>
          <c:y val="0.32812773403324585"/>
          <c:w val="0.14454068241469822"/>
          <c:h val="0.25115157480314959"/>
        </c:manualLayout>
      </c:layout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title>
      <c:tx>
        <c:rich>
          <a:bodyPr/>
          <a:lstStyle/>
          <a:p>
            <a:pPr>
              <a:defRPr/>
            </a:pPr>
            <a:r>
              <a:rPr lang="ja-JP"/>
              <a:t>地域別輸出構造の推移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1045081520261813"/>
          <c:y val="0.27348698433972363"/>
          <c:w val="0.8727528335872009"/>
          <c:h val="0.52858856053547587"/>
        </c:manualLayout>
      </c:layout>
      <c:barChart>
        <c:barDir val="bar"/>
        <c:grouping val="percentStacked"/>
        <c:ser>
          <c:idx val="0"/>
          <c:order val="0"/>
          <c:tx>
            <c:strRef>
              <c:f>実習21!$B$3</c:f>
              <c:strCache>
                <c:ptCount val="1"/>
                <c:pt idx="0">
                  <c:v>アジア</c:v>
                </c:pt>
              </c:strCache>
            </c:strRef>
          </c:tx>
          <c:cat>
            <c:strRef>
              <c:f>実習21!$A$4:$A$9</c:f>
              <c:strCache>
                <c:ptCount val="6"/>
                <c:pt idx="0">
                  <c:v>1960年</c:v>
                </c:pt>
                <c:pt idx="1">
                  <c:v>1970年</c:v>
                </c:pt>
                <c:pt idx="2">
                  <c:v>1980年</c:v>
                </c:pt>
                <c:pt idx="3">
                  <c:v>1990年</c:v>
                </c:pt>
                <c:pt idx="4">
                  <c:v>2000年</c:v>
                </c:pt>
                <c:pt idx="5">
                  <c:v>2005年</c:v>
                </c:pt>
              </c:strCache>
            </c:strRef>
          </c:cat>
          <c:val>
            <c:numRef>
              <c:f>実習21!$B$4:$B$9</c:f>
              <c:numCache>
                <c:formatCode>General</c:formatCode>
                <c:ptCount val="6"/>
                <c:pt idx="0">
                  <c:v>32.4</c:v>
                </c:pt>
                <c:pt idx="1">
                  <c:v>28.5</c:v>
                </c:pt>
                <c:pt idx="2">
                  <c:v>28.1</c:v>
                </c:pt>
                <c:pt idx="3">
                  <c:v>31.1</c:v>
                </c:pt>
                <c:pt idx="4">
                  <c:v>41.1</c:v>
                </c:pt>
                <c:pt idx="5">
                  <c:v>48.4</c:v>
                </c:pt>
              </c:numCache>
            </c:numRef>
          </c:val>
        </c:ser>
        <c:ser>
          <c:idx val="1"/>
          <c:order val="1"/>
          <c:tx>
            <c:strRef>
              <c:f>実習21!$C$3</c:f>
              <c:strCache>
                <c:ptCount val="1"/>
                <c:pt idx="0">
                  <c:v>中東</c:v>
                </c:pt>
              </c:strCache>
            </c:strRef>
          </c:tx>
          <c:cat>
            <c:strRef>
              <c:f>実習21!$A$4:$A$9</c:f>
              <c:strCache>
                <c:ptCount val="6"/>
                <c:pt idx="0">
                  <c:v>1960年</c:v>
                </c:pt>
                <c:pt idx="1">
                  <c:v>1970年</c:v>
                </c:pt>
                <c:pt idx="2">
                  <c:v>1980年</c:v>
                </c:pt>
                <c:pt idx="3">
                  <c:v>1990年</c:v>
                </c:pt>
                <c:pt idx="4">
                  <c:v>2000年</c:v>
                </c:pt>
                <c:pt idx="5">
                  <c:v>2005年</c:v>
                </c:pt>
              </c:strCache>
            </c:strRef>
          </c:cat>
          <c:val>
            <c:numRef>
              <c:f>実習21!$C$4:$C$9</c:f>
              <c:numCache>
                <c:formatCode>General</c:formatCode>
                <c:ptCount val="6"/>
                <c:pt idx="0">
                  <c:v>3.5</c:v>
                </c:pt>
                <c:pt idx="1">
                  <c:v>2.8</c:v>
                </c:pt>
                <c:pt idx="2">
                  <c:v>10.1</c:v>
                </c:pt>
                <c:pt idx="3">
                  <c:v>3.3</c:v>
                </c:pt>
                <c:pt idx="4">
                  <c:v>2.2999999999999998</c:v>
                </c:pt>
                <c:pt idx="5">
                  <c:v>3.1</c:v>
                </c:pt>
              </c:numCache>
            </c:numRef>
          </c:val>
        </c:ser>
        <c:ser>
          <c:idx val="2"/>
          <c:order val="2"/>
          <c:tx>
            <c:strRef>
              <c:f>実習21!$D$3</c:f>
              <c:strCache>
                <c:ptCount val="1"/>
                <c:pt idx="0">
                  <c:v>西ﾖｰﾛｯﾊﾟ</c:v>
                </c:pt>
              </c:strCache>
            </c:strRef>
          </c:tx>
          <c:cat>
            <c:strRef>
              <c:f>実習21!$A$4:$A$9</c:f>
              <c:strCache>
                <c:ptCount val="6"/>
                <c:pt idx="0">
                  <c:v>1960年</c:v>
                </c:pt>
                <c:pt idx="1">
                  <c:v>1970年</c:v>
                </c:pt>
                <c:pt idx="2">
                  <c:v>1980年</c:v>
                </c:pt>
                <c:pt idx="3">
                  <c:v>1990年</c:v>
                </c:pt>
                <c:pt idx="4">
                  <c:v>2000年</c:v>
                </c:pt>
                <c:pt idx="5">
                  <c:v>2005年</c:v>
                </c:pt>
              </c:strCache>
            </c:strRef>
          </c:cat>
          <c:val>
            <c:numRef>
              <c:f>実習21!$D$4:$D$9</c:f>
              <c:numCache>
                <c:formatCode>General</c:formatCode>
                <c:ptCount val="6"/>
                <c:pt idx="0">
                  <c:v>11.7</c:v>
                </c:pt>
                <c:pt idx="1">
                  <c:v>15</c:v>
                </c:pt>
                <c:pt idx="2">
                  <c:v>16.5</c:v>
                </c:pt>
                <c:pt idx="3">
                  <c:v>21.9</c:v>
                </c:pt>
                <c:pt idx="4">
                  <c:v>17.2</c:v>
                </c:pt>
                <c:pt idx="5">
                  <c:v>14.5</c:v>
                </c:pt>
              </c:numCache>
            </c:numRef>
          </c:val>
        </c:ser>
        <c:ser>
          <c:idx val="3"/>
          <c:order val="3"/>
          <c:tx>
            <c:strRef>
              <c:f>実習21!$E$3</c:f>
              <c:strCache>
                <c:ptCount val="1"/>
                <c:pt idx="0">
                  <c:v>CIS・中東欧</c:v>
                </c:pt>
              </c:strCache>
            </c:strRef>
          </c:tx>
          <c:cat>
            <c:strRef>
              <c:f>実習21!$A$4:$A$9</c:f>
              <c:strCache>
                <c:ptCount val="6"/>
                <c:pt idx="0">
                  <c:v>1960年</c:v>
                </c:pt>
                <c:pt idx="1">
                  <c:v>1970年</c:v>
                </c:pt>
                <c:pt idx="2">
                  <c:v>1980年</c:v>
                </c:pt>
                <c:pt idx="3">
                  <c:v>1990年</c:v>
                </c:pt>
                <c:pt idx="4">
                  <c:v>2000年</c:v>
                </c:pt>
                <c:pt idx="5">
                  <c:v>2005年</c:v>
                </c:pt>
              </c:strCache>
            </c:strRef>
          </c:cat>
          <c:val>
            <c:numRef>
              <c:f>実習21!$E$4:$E$9</c:f>
              <c:numCache>
                <c:formatCode>General</c:formatCode>
                <c:ptCount val="6"/>
                <c:pt idx="0">
                  <c:v>1.6</c:v>
                </c:pt>
                <c:pt idx="1">
                  <c:v>2.2999999999999998</c:v>
                </c:pt>
                <c:pt idx="2">
                  <c:v>2.8</c:v>
                </c:pt>
                <c:pt idx="3">
                  <c:v>1.2</c:v>
                </c:pt>
                <c:pt idx="4">
                  <c:v>0.5</c:v>
                </c:pt>
                <c:pt idx="5">
                  <c:v>1.7</c:v>
                </c:pt>
              </c:numCache>
            </c:numRef>
          </c:val>
        </c:ser>
        <c:ser>
          <c:idx val="4"/>
          <c:order val="4"/>
          <c:tx>
            <c:strRef>
              <c:f>実習21!$F$3</c:f>
              <c:strCache>
                <c:ptCount val="1"/>
                <c:pt idx="0">
                  <c:v>北アメリカ</c:v>
                </c:pt>
              </c:strCache>
            </c:strRef>
          </c:tx>
          <c:cat>
            <c:strRef>
              <c:f>実習21!$A$4:$A$9</c:f>
              <c:strCache>
                <c:ptCount val="6"/>
                <c:pt idx="0">
                  <c:v>1960年</c:v>
                </c:pt>
                <c:pt idx="1">
                  <c:v>1970年</c:v>
                </c:pt>
                <c:pt idx="2">
                  <c:v>1980年</c:v>
                </c:pt>
                <c:pt idx="3">
                  <c:v>1990年</c:v>
                </c:pt>
                <c:pt idx="4">
                  <c:v>2000年</c:v>
                </c:pt>
                <c:pt idx="5">
                  <c:v>2005年</c:v>
                </c:pt>
              </c:strCache>
            </c:strRef>
          </c:cat>
          <c:val>
            <c:numRef>
              <c:f>実習21!$F$4:$F$9</c:f>
              <c:numCache>
                <c:formatCode>General</c:formatCode>
                <c:ptCount val="6"/>
                <c:pt idx="0">
                  <c:v>29.7</c:v>
                </c:pt>
                <c:pt idx="1">
                  <c:v>33.700000000000003</c:v>
                </c:pt>
                <c:pt idx="2">
                  <c:v>26</c:v>
                </c:pt>
                <c:pt idx="3">
                  <c:v>33.799999999999997</c:v>
                </c:pt>
                <c:pt idx="4">
                  <c:v>31.3</c:v>
                </c:pt>
                <c:pt idx="5">
                  <c:v>24</c:v>
                </c:pt>
              </c:numCache>
            </c:numRef>
          </c:val>
        </c:ser>
        <c:ser>
          <c:idx val="5"/>
          <c:order val="5"/>
          <c:tx>
            <c:strRef>
              <c:f>実習21!$G$3</c:f>
              <c:strCache>
                <c:ptCount val="1"/>
                <c:pt idx="0">
                  <c:v>中南米</c:v>
                </c:pt>
              </c:strCache>
            </c:strRef>
          </c:tx>
          <c:cat>
            <c:strRef>
              <c:f>実習21!$A$4:$A$9</c:f>
              <c:strCache>
                <c:ptCount val="6"/>
                <c:pt idx="0">
                  <c:v>1960年</c:v>
                </c:pt>
                <c:pt idx="1">
                  <c:v>1970年</c:v>
                </c:pt>
                <c:pt idx="2">
                  <c:v>1980年</c:v>
                </c:pt>
                <c:pt idx="3">
                  <c:v>1990年</c:v>
                </c:pt>
                <c:pt idx="4">
                  <c:v>2000年</c:v>
                </c:pt>
                <c:pt idx="5">
                  <c:v>2005年</c:v>
                </c:pt>
              </c:strCache>
            </c:strRef>
          </c:cat>
          <c:val>
            <c:numRef>
              <c:f>実習21!$G$4:$G$9</c:f>
              <c:numCache>
                <c:formatCode>General</c:formatCode>
                <c:ptCount val="6"/>
                <c:pt idx="0">
                  <c:v>7.5</c:v>
                </c:pt>
                <c:pt idx="1">
                  <c:v>6.1</c:v>
                </c:pt>
                <c:pt idx="2">
                  <c:v>6.9</c:v>
                </c:pt>
                <c:pt idx="3">
                  <c:v>3.6</c:v>
                </c:pt>
                <c:pt idx="4">
                  <c:v>4.4000000000000004</c:v>
                </c:pt>
                <c:pt idx="5">
                  <c:v>4.2</c:v>
                </c:pt>
              </c:numCache>
            </c:numRef>
          </c:val>
        </c:ser>
        <c:ser>
          <c:idx val="6"/>
          <c:order val="6"/>
          <c:tx>
            <c:strRef>
              <c:f>実習21!$H$3</c:f>
              <c:strCache>
                <c:ptCount val="1"/>
                <c:pt idx="0">
                  <c:v>アフリカ</c:v>
                </c:pt>
              </c:strCache>
            </c:strRef>
          </c:tx>
          <c:cat>
            <c:strRef>
              <c:f>実習21!$A$4:$A$9</c:f>
              <c:strCache>
                <c:ptCount val="6"/>
                <c:pt idx="0">
                  <c:v>1960年</c:v>
                </c:pt>
                <c:pt idx="1">
                  <c:v>1970年</c:v>
                </c:pt>
                <c:pt idx="2">
                  <c:v>1980年</c:v>
                </c:pt>
                <c:pt idx="3">
                  <c:v>1990年</c:v>
                </c:pt>
                <c:pt idx="4">
                  <c:v>2000年</c:v>
                </c:pt>
                <c:pt idx="5">
                  <c:v>2005年</c:v>
                </c:pt>
              </c:strCache>
            </c:strRef>
          </c:cat>
          <c:val>
            <c:numRef>
              <c:f>実習21!$H$4:$H$9</c:f>
              <c:numCache>
                <c:formatCode>General</c:formatCode>
                <c:ptCount val="6"/>
                <c:pt idx="0">
                  <c:v>8.6999999999999993</c:v>
                </c:pt>
                <c:pt idx="1">
                  <c:v>7.4</c:v>
                </c:pt>
                <c:pt idx="2">
                  <c:v>6.2</c:v>
                </c:pt>
                <c:pt idx="3">
                  <c:v>2</c:v>
                </c:pt>
                <c:pt idx="4">
                  <c:v>1.1000000000000001</c:v>
                </c:pt>
                <c:pt idx="5">
                  <c:v>1.4</c:v>
                </c:pt>
              </c:numCache>
            </c:numRef>
          </c:val>
        </c:ser>
        <c:ser>
          <c:idx val="7"/>
          <c:order val="7"/>
          <c:tx>
            <c:strRef>
              <c:f>実習21!$I$3</c:f>
              <c:strCache>
                <c:ptCount val="1"/>
                <c:pt idx="0">
                  <c:v>大洋州</c:v>
                </c:pt>
              </c:strCache>
            </c:strRef>
          </c:tx>
          <c:cat>
            <c:strRef>
              <c:f>実習21!$A$4:$A$9</c:f>
              <c:strCache>
                <c:ptCount val="6"/>
                <c:pt idx="0">
                  <c:v>1960年</c:v>
                </c:pt>
                <c:pt idx="1">
                  <c:v>1970年</c:v>
                </c:pt>
                <c:pt idx="2">
                  <c:v>1980年</c:v>
                </c:pt>
                <c:pt idx="3">
                  <c:v>1990年</c:v>
                </c:pt>
                <c:pt idx="4">
                  <c:v>2000年</c:v>
                </c:pt>
                <c:pt idx="5">
                  <c:v>2005年</c:v>
                </c:pt>
              </c:strCache>
            </c:strRef>
          </c:cat>
          <c:val>
            <c:numRef>
              <c:f>実習21!$I$4:$I$9</c:f>
              <c:numCache>
                <c:formatCode>General</c:formatCode>
                <c:ptCount val="6"/>
                <c:pt idx="0">
                  <c:v>4.9000000000000004</c:v>
                </c:pt>
                <c:pt idx="1">
                  <c:v>4.2</c:v>
                </c:pt>
                <c:pt idx="2">
                  <c:v>3.4</c:v>
                </c:pt>
                <c:pt idx="3">
                  <c:v>3.1</c:v>
                </c:pt>
                <c:pt idx="4">
                  <c:v>2.1</c:v>
                </c:pt>
                <c:pt idx="5">
                  <c:v>2.6</c:v>
                </c:pt>
              </c:numCache>
            </c:numRef>
          </c:val>
        </c:ser>
        <c:dLbls>
          <c:showVal val="1"/>
        </c:dLbls>
        <c:gapWidth val="95"/>
        <c:overlap val="100"/>
        <c:axId val="74575872"/>
        <c:axId val="74577408"/>
      </c:barChart>
      <c:catAx>
        <c:axId val="74575872"/>
        <c:scaling>
          <c:orientation val="maxMin"/>
        </c:scaling>
        <c:axPos val="l"/>
        <c:majorTickMark val="none"/>
        <c:tickLblPos val="nextTo"/>
        <c:crossAx val="74577408"/>
        <c:crosses val="autoZero"/>
        <c:auto val="1"/>
        <c:lblAlgn val="ctr"/>
        <c:lblOffset val="100"/>
      </c:catAx>
      <c:valAx>
        <c:axId val="74577408"/>
        <c:scaling>
          <c:orientation val="minMax"/>
        </c:scaling>
        <c:delete val="1"/>
        <c:axPos val="t"/>
        <c:numFmt formatCode="0%" sourceLinked="1"/>
        <c:tickLblPos val="none"/>
        <c:crossAx val="74575872"/>
        <c:crosses val="autoZero"/>
        <c:crossBetween val="between"/>
      </c:valAx>
      <c:spPr>
        <a:solidFill>
          <a:schemeClr val="tx1"/>
        </a:solidFill>
      </c:spPr>
    </c:plotArea>
    <c:legend>
      <c:legendPos val="t"/>
      <c:layout/>
    </c:legend>
    <c:plotVisOnly val="1"/>
  </c:chart>
  <c:spPr>
    <a:solidFill>
      <a:schemeClr val="tx1"/>
    </a:solidFill>
  </c:spPr>
  <c:txPr>
    <a:bodyPr/>
    <a:lstStyle/>
    <a:p>
      <a:pPr>
        <a:defRPr>
          <a:solidFill>
            <a:schemeClr val="bg1"/>
          </a:solidFill>
        </a:defRPr>
      </a:pPr>
      <a:endParaRPr lang="ja-JP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0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19049</xdr:colOff>
      <xdr:row>8</xdr:row>
      <xdr:rowOff>152400</xdr:rowOff>
    </xdr:from>
    <xdr:to>
      <xdr:col>7</xdr:col>
      <xdr:colOff>38100</xdr:colOff>
      <xdr:row>28</xdr:row>
      <xdr:rowOff>104775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0.46377</cdr:x>
      <cdr:y>0.10986</cdr:y>
    </cdr:from>
    <cdr:to>
      <cdr:x>0.65036</cdr:x>
      <cdr:y>0.29296</cdr:y>
    </cdr:to>
    <cdr:sp macro="" textlink="">
      <cdr:nvSpPr>
        <cdr:cNvPr id="3" name="角丸四角形吹き出し 2"/>
        <cdr:cNvSpPr/>
      </cdr:nvSpPr>
      <cdr:spPr>
        <a:xfrm xmlns:a="http://schemas.openxmlformats.org/drawingml/2006/main">
          <a:off x="2438401" y="371475"/>
          <a:ext cx="981075" cy="619125"/>
        </a:xfrm>
        <a:prstGeom xmlns:a="http://schemas.openxmlformats.org/drawingml/2006/main" prst="wedgeRoundRectCallout">
          <a:avLst>
            <a:gd name="adj1" fmla="val -54294"/>
            <a:gd name="adj2" fmla="val 110192"/>
            <a:gd name="adj3" fmla="val 16667"/>
          </a:avLst>
        </a:prstGeom>
      </cdr:spPr>
      <cdr:style>
        <a:lnRef xmlns:a="http://schemas.openxmlformats.org/drawingml/2006/main" idx="0">
          <a:schemeClr val="accent1"/>
        </a:lnRef>
        <a:fillRef xmlns:a="http://schemas.openxmlformats.org/drawingml/2006/main" idx="3">
          <a:schemeClr val="accent1"/>
        </a:fillRef>
        <a:effectRef xmlns:a="http://schemas.openxmlformats.org/drawingml/2006/main" idx="3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r>
            <a:rPr lang="ja-JP" altLang="en-US"/>
            <a:t>大幅増加！</a:t>
          </a:r>
          <a:endParaRPr lang="en-US" altLang="ja-JP"/>
        </a:p>
        <a:p xmlns:a="http://schemas.openxmlformats.org/drawingml/2006/main">
          <a:r>
            <a:rPr lang="ja-JP" altLang="en-US"/>
            <a:t>改装効果？</a:t>
          </a:r>
          <a:endParaRPr lang="ja-JP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72868" cy="6060515"/>
    <xdr:graphicFrame macro="">
      <xdr:nvGraphicFramePr>
        <xdr:cNvPr id="2" name="グラフ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9525</xdr:rowOff>
    </xdr:from>
    <xdr:to>
      <xdr:col>7</xdr:col>
      <xdr:colOff>38100</xdr:colOff>
      <xdr:row>24</xdr:row>
      <xdr:rowOff>9525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0.65354</cdr:x>
      <cdr:y>0.06597</cdr:y>
    </cdr:from>
    <cdr:to>
      <cdr:x>0.98819</cdr:x>
      <cdr:y>0.20833</cdr:y>
    </cdr:to>
    <cdr:sp macro="" textlink="">
      <cdr:nvSpPr>
        <cdr:cNvPr id="2" name="円形吹き出し 1"/>
        <cdr:cNvSpPr/>
      </cdr:nvSpPr>
      <cdr:spPr>
        <a:xfrm xmlns:a="http://schemas.openxmlformats.org/drawingml/2006/main">
          <a:off x="3162300" y="180975"/>
          <a:ext cx="1619250" cy="390525"/>
        </a:xfrm>
        <a:prstGeom xmlns:a="http://schemas.openxmlformats.org/drawingml/2006/main" prst="wedgeEllipseCallout">
          <a:avLst>
            <a:gd name="adj1" fmla="val -22397"/>
            <a:gd name="adj2" fmla="val 122675"/>
          </a:avLst>
        </a:prstGeom>
      </cdr:spPr>
      <cdr:style>
        <a:lnRef xmlns:a="http://schemas.openxmlformats.org/drawingml/2006/main" idx="2">
          <a:schemeClr val="accent6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r>
            <a:rPr lang="ja-JP" altLang="en-US"/>
            <a:t>苦手克服のこと</a:t>
          </a:r>
          <a:endParaRPr lang="ja-JP"/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19049</xdr:colOff>
      <xdr:row>11</xdr:row>
      <xdr:rowOff>19050</xdr:rowOff>
    </xdr:from>
    <xdr:to>
      <xdr:col>8</xdr:col>
      <xdr:colOff>676275</xdr:colOff>
      <xdr:row>30</xdr:row>
      <xdr:rowOff>28576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0.49767</cdr:x>
      <cdr:y>0.83195</cdr:y>
    </cdr:from>
    <cdr:to>
      <cdr:x>0.54729</cdr:x>
      <cdr:y>0.89882</cdr:y>
    </cdr:to>
    <cdr:sp macro="" textlink="">
      <cdr:nvSpPr>
        <cdr:cNvPr id="2" name="上矢印 1"/>
        <cdr:cNvSpPr/>
      </cdr:nvSpPr>
      <cdr:spPr>
        <a:xfrm xmlns:a="http://schemas.openxmlformats.org/drawingml/2006/main">
          <a:off x="3057526" y="2718033"/>
          <a:ext cx="304800" cy="218467"/>
        </a:xfrm>
        <a:prstGeom xmlns:a="http://schemas.openxmlformats.org/drawingml/2006/main" prst="upArrow">
          <a:avLst/>
        </a:prstGeom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ja-JP"/>
        </a:p>
      </cdr:txBody>
    </cdr:sp>
  </cdr:relSizeAnchor>
  <cdr:relSizeAnchor xmlns:cdr="http://schemas.openxmlformats.org/drawingml/2006/chartDrawing">
    <cdr:from>
      <cdr:x>0.37576</cdr:x>
      <cdr:y>0.90379</cdr:y>
    </cdr:from>
    <cdr:to>
      <cdr:x>0.73939</cdr:x>
      <cdr:y>1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2362201" y="2952750"/>
          <a:ext cx="2286000" cy="3143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0.37727</cdr:x>
      <cdr:y>0.89796</cdr:y>
    </cdr:from>
    <cdr:to>
      <cdr:x>0.80303</cdr:x>
      <cdr:y>0.97668</cdr:y>
    </cdr:to>
    <cdr:sp macro="" textlink="">
      <cdr:nvSpPr>
        <cdr:cNvPr id="4" name="テキスト ボックス 3"/>
        <cdr:cNvSpPr txBox="1"/>
      </cdr:nvSpPr>
      <cdr:spPr>
        <a:xfrm xmlns:a="http://schemas.openxmlformats.org/drawingml/2006/main">
          <a:off x="2371725" y="2933701"/>
          <a:ext cx="2676525" cy="2571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0.3697</cdr:x>
      <cdr:y>0.91254</cdr:y>
    </cdr:from>
    <cdr:to>
      <cdr:x>0.71818</cdr:x>
      <cdr:y>1</cdr:y>
    </cdr:to>
    <cdr:sp macro="" textlink="">
      <cdr:nvSpPr>
        <cdr:cNvPr id="5" name="テキスト ボックス 4"/>
        <cdr:cNvSpPr txBox="1"/>
      </cdr:nvSpPr>
      <cdr:spPr>
        <a:xfrm xmlns:a="http://schemas.openxmlformats.org/drawingml/2006/main">
          <a:off x="2324101" y="2981325"/>
          <a:ext cx="2190750" cy="2857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100">
              <a:solidFill>
                <a:schemeClr val="bg1"/>
              </a:solidFill>
            </a:rPr>
            <a:t>対アジア地域の伸びが著しい</a:t>
          </a:r>
          <a:endParaRPr lang="en-US" altLang="ja-JP" sz="1100">
            <a:solidFill>
              <a:schemeClr val="bg1"/>
            </a:solidFill>
          </a:endParaRPr>
        </a:p>
        <a:p xmlns:a="http://schemas.openxmlformats.org/drawingml/2006/main">
          <a:endParaRPr lang="ja-JP" altLang="en-US" sz="1100">
            <a:solidFill>
              <a:schemeClr val="bg1"/>
            </a:solidFill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8"/>
  <sheetViews>
    <sheetView workbookViewId="0">
      <selection activeCell="I3" sqref="I3"/>
    </sheetView>
  </sheetViews>
  <sheetFormatPr defaultRowHeight="13.5"/>
  <cols>
    <col min="1" max="1" width="14.75" bestFit="1" customWidth="1"/>
  </cols>
  <sheetData>
    <row r="1" spans="1:7" ht="18.75">
      <c r="A1" s="34" t="s">
        <v>0</v>
      </c>
      <c r="B1" s="34"/>
      <c r="C1" s="34"/>
      <c r="D1" s="34"/>
      <c r="E1" s="34"/>
      <c r="F1" s="34"/>
      <c r="G1" s="34"/>
    </row>
    <row r="2" spans="1:7" ht="14.25" thickBot="1">
      <c r="A2" s="1"/>
      <c r="B2" s="1"/>
      <c r="C2" s="1"/>
      <c r="D2" s="1"/>
      <c r="E2" s="1" t="s">
        <v>1</v>
      </c>
      <c r="F2" s="1"/>
      <c r="G2" s="12" t="s">
        <v>2</v>
      </c>
    </row>
    <row r="3" spans="1:7">
      <c r="A3" s="3" t="s">
        <v>3</v>
      </c>
      <c r="B3" s="4" t="s">
        <v>4</v>
      </c>
      <c r="C3" s="4" t="s">
        <v>5</v>
      </c>
      <c r="D3" s="5" t="s">
        <v>6</v>
      </c>
      <c r="E3" s="6" t="s">
        <v>7</v>
      </c>
      <c r="F3" s="5" t="s">
        <v>8</v>
      </c>
      <c r="G3" s="6" t="s">
        <v>9</v>
      </c>
    </row>
    <row r="4" spans="1:7">
      <c r="A4" s="10" t="s">
        <v>10</v>
      </c>
      <c r="B4" s="2">
        <v>648</v>
      </c>
      <c r="C4" s="2">
        <v>292</v>
      </c>
      <c r="D4" s="2">
        <v>322</v>
      </c>
      <c r="E4" s="11">
        <v>1262</v>
      </c>
      <c r="F4" s="2">
        <v>18</v>
      </c>
      <c r="G4" s="11">
        <v>22716</v>
      </c>
    </row>
    <row r="5" spans="1:7">
      <c r="A5" s="10" t="s">
        <v>11</v>
      </c>
      <c r="B5" s="2">
        <v>612</v>
      </c>
      <c r="C5" s="2">
        <v>793</v>
      </c>
      <c r="D5" s="2">
        <v>594</v>
      </c>
      <c r="E5" s="11">
        <v>1999</v>
      </c>
      <c r="F5" s="2">
        <v>16</v>
      </c>
      <c r="G5" s="11">
        <v>31984</v>
      </c>
    </row>
    <row r="6" spans="1:7">
      <c r="A6" s="10" t="s">
        <v>12</v>
      </c>
      <c r="B6" s="2">
        <v>183</v>
      </c>
      <c r="C6" s="2">
        <v>208</v>
      </c>
      <c r="D6" s="2">
        <v>378</v>
      </c>
      <c r="E6" s="11">
        <v>769</v>
      </c>
      <c r="F6" s="2">
        <v>12</v>
      </c>
      <c r="G6" s="11">
        <v>9228</v>
      </c>
    </row>
    <row r="7" spans="1:7">
      <c r="A7" s="10" t="s">
        <v>13</v>
      </c>
      <c r="B7" s="2">
        <v>978</v>
      </c>
      <c r="C7" s="2">
        <v>537</v>
      </c>
      <c r="D7" s="2">
        <v>836</v>
      </c>
      <c r="E7" s="11">
        <v>2351</v>
      </c>
      <c r="F7" s="2">
        <v>10</v>
      </c>
      <c r="G7" s="11">
        <v>23510</v>
      </c>
    </row>
    <row r="8" spans="1:7" ht="14.25" thickBot="1">
      <c r="A8" s="7" t="s">
        <v>7</v>
      </c>
      <c r="B8" s="8">
        <v>2421</v>
      </c>
      <c r="C8" s="8">
        <v>1830</v>
      </c>
      <c r="D8" s="8">
        <v>2130</v>
      </c>
      <c r="E8" s="9">
        <v>6381</v>
      </c>
      <c r="F8" s="13" t="s">
        <v>14</v>
      </c>
      <c r="G8" s="9">
        <v>87438</v>
      </c>
    </row>
  </sheetData>
  <mergeCells count="1">
    <mergeCell ref="A1:G1"/>
  </mergeCells>
  <phoneticPr fontId="2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7"/>
  <sheetViews>
    <sheetView workbookViewId="0">
      <selection activeCell="H14" sqref="H14"/>
    </sheetView>
  </sheetViews>
  <sheetFormatPr defaultRowHeight="13.5"/>
  <sheetData>
    <row r="1" spans="1:7">
      <c r="A1" s="38" t="s">
        <v>15</v>
      </c>
      <c r="B1" s="38"/>
      <c r="C1" s="38"/>
      <c r="D1" s="38"/>
      <c r="E1" s="38"/>
      <c r="F1" s="38"/>
      <c r="G1" s="38"/>
    </row>
    <row r="2" spans="1:7">
      <c r="A2" s="1"/>
      <c r="B2" s="1"/>
      <c r="C2" s="1"/>
      <c r="D2" s="1"/>
      <c r="E2" s="1"/>
      <c r="F2" s="1"/>
      <c r="G2" s="1"/>
    </row>
    <row r="3" spans="1:7">
      <c r="A3" s="17" t="s">
        <v>16</v>
      </c>
      <c r="B3" s="35" t="s">
        <v>17</v>
      </c>
      <c r="C3" s="36"/>
      <c r="D3" s="35" t="s">
        <v>18</v>
      </c>
      <c r="E3" s="37"/>
      <c r="F3" s="37"/>
      <c r="G3" s="36"/>
    </row>
    <row r="4" spans="1:7">
      <c r="A4" s="18" t="s">
        <v>19</v>
      </c>
      <c r="B4" s="19" t="s">
        <v>20</v>
      </c>
      <c r="C4" s="19" t="s">
        <v>21</v>
      </c>
      <c r="D4" s="19" t="s">
        <v>22</v>
      </c>
      <c r="E4" s="19" t="s">
        <v>23</v>
      </c>
      <c r="F4" s="19" t="s">
        <v>24</v>
      </c>
      <c r="G4" s="19" t="s">
        <v>25</v>
      </c>
    </row>
    <row r="5" spans="1:7">
      <c r="A5" s="20" t="s">
        <v>26</v>
      </c>
      <c r="B5" s="21">
        <v>0.67500000000000004</v>
      </c>
      <c r="C5" s="21">
        <v>0.3</v>
      </c>
      <c r="D5" s="21">
        <v>0.96</v>
      </c>
      <c r="E5" s="21">
        <v>0.44</v>
      </c>
      <c r="F5" s="21">
        <v>0.6</v>
      </c>
      <c r="G5" s="21">
        <v>0.6</v>
      </c>
    </row>
    <row r="6" spans="1:7">
      <c r="A6" s="16" t="s">
        <v>27</v>
      </c>
      <c r="B6" s="15">
        <v>0.77500000000000002</v>
      </c>
      <c r="C6" s="15">
        <v>0.2</v>
      </c>
      <c r="D6" s="15">
        <v>0.92</v>
      </c>
      <c r="E6" s="15">
        <v>0.48</v>
      </c>
      <c r="F6" s="15">
        <v>0.84</v>
      </c>
      <c r="G6" s="15">
        <v>0.72</v>
      </c>
    </row>
    <row r="7" spans="1:7">
      <c r="A7" s="20" t="s">
        <v>28</v>
      </c>
      <c r="B7" s="21">
        <v>0.85</v>
      </c>
      <c r="C7" s="21">
        <v>0.4</v>
      </c>
      <c r="D7" s="21">
        <v>0.88</v>
      </c>
      <c r="E7" s="21">
        <v>0.6</v>
      </c>
      <c r="F7" s="21">
        <v>0.52</v>
      </c>
      <c r="G7" s="21">
        <v>0.68</v>
      </c>
    </row>
  </sheetData>
  <mergeCells count="3">
    <mergeCell ref="B3:C3"/>
    <mergeCell ref="D3:G3"/>
    <mergeCell ref="A1:G1"/>
  </mergeCells>
  <phoneticPr fontId="2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M10"/>
  <sheetViews>
    <sheetView topLeftCell="A4" workbookViewId="0">
      <selection activeCell="G35" sqref="G35"/>
    </sheetView>
  </sheetViews>
  <sheetFormatPr defaultRowHeight="13.5"/>
  <cols>
    <col min="5" max="5" width="10.875" customWidth="1"/>
  </cols>
  <sheetData>
    <row r="1" spans="1:13" ht="14.25">
      <c r="A1" s="39" t="s">
        <v>29</v>
      </c>
      <c r="B1" s="39"/>
      <c r="C1" s="39"/>
      <c r="D1" s="39"/>
      <c r="E1" s="39"/>
      <c r="F1" s="39"/>
      <c r="G1" s="39"/>
      <c r="H1" s="39"/>
      <c r="I1" s="39"/>
      <c r="J1" s="1"/>
      <c r="K1" s="1"/>
      <c r="L1" s="1"/>
      <c r="M1" s="1"/>
    </row>
    <row r="2" spans="1:13" ht="14.25" thickBot="1">
      <c r="A2" s="1"/>
      <c r="B2" s="1"/>
      <c r="C2" s="1"/>
      <c r="D2" s="1"/>
      <c r="E2" s="1"/>
      <c r="F2" s="1"/>
      <c r="G2" s="1"/>
      <c r="H2" s="1"/>
      <c r="I2" s="1" t="s">
        <v>30</v>
      </c>
      <c r="J2" s="1"/>
      <c r="K2" s="1"/>
      <c r="L2" s="1"/>
      <c r="M2" s="1"/>
    </row>
    <row r="3" spans="1:13">
      <c r="A3" s="25" t="s">
        <v>31</v>
      </c>
      <c r="B3" s="26" t="s">
        <v>32</v>
      </c>
      <c r="C3" s="26" t="s">
        <v>33</v>
      </c>
      <c r="D3" s="26" t="s">
        <v>34</v>
      </c>
      <c r="E3" s="26" t="s">
        <v>35</v>
      </c>
      <c r="F3" s="26" t="s">
        <v>36</v>
      </c>
      <c r="G3" s="26" t="s">
        <v>37</v>
      </c>
      <c r="H3" s="26" t="s">
        <v>38</v>
      </c>
      <c r="I3" s="27" t="s">
        <v>39</v>
      </c>
      <c r="J3" s="1"/>
      <c r="K3" s="1"/>
      <c r="L3" s="1"/>
      <c r="M3" s="1"/>
    </row>
    <row r="4" spans="1:13">
      <c r="A4" s="23" t="s">
        <v>40</v>
      </c>
      <c r="B4" s="14">
        <v>32.4</v>
      </c>
      <c r="C4" s="14">
        <v>3.5</v>
      </c>
      <c r="D4" s="14">
        <v>11.7</v>
      </c>
      <c r="E4" s="14">
        <v>1.6</v>
      </c>
      <c r="F4" s="14">
        <v>29.7</v>
      </c>
      <c r="G4" s="14">
        <v>7.5</v>
      </c>
      <c r="H4" s="14">
        <v>8.6999999999999993</v>
      </c>
      <c r="I4" s="24">
        <v>4.9000000000000004</v>
      </c>
      <c r="J4" s="1"/>
      <c r="K4" s="1"/>
      <c r="L4" s="1"/>
      <c r="M4" s="1"/>
    </row>
    <row r="5" spans="1:13">
      <c r="A5" s="28" t="s">
        <v>41</v>
      </c>
      <c r="B5" s="29">
        <v>28.5</v>
      </c>
      <c r="C5" s="29">
        <v>2.8</v>
      </c>
      <c r="D5" s="29">
        <v>15</v>
      </c>
      <c r="E5" s="29">
        <v>2.2999999999999998</v>
      </c>
      <c r="F5" s="29">
        <v>33.700000000000003</v>
      </c>
      <c r="G5" s="29">
        <v>6.1</v>
      </c>
      <c r="H5" s="29">
        <v>7.4</v>
      </c>
      <c r="I5" s="30">
        <v>4.2</v>
      </c>
      <c r="J5" s="1"/>
      <c r="K5" s="1"/>
      <c r="L5" s="1"/>
      <c r="M5" s="1"/>
    </row>
    <row r="6" spans="1:13">
      <c r="A6" s="23" t="s">
        <v>42</v>
      </c>
      <c r="B6" s="14">
        <v>28.1</v>
      </c>
      <c r="C6" s="14">
        <v>10.1</v>
      </c>
      <c r="D6" s="14">
        <v>16.5</v>
      </c>
      <c r="E6" s="14">
        <v>2.8</v>
      </c>
      <c r="F6" s="14">
        <v>26</v>
      </c>
      <c r="G6" s="14">
        <v>6.9</v>
      </c>
      <c r="H6" s="14">
        <v>6.2</v>
      </c>
      <c r="I6" s="24">
        <v>3.4</v>
      </c>
      <c r="J6" s="1"/>
      <c r="K6" s="1"/>
      <c r="L6" s="1"/>
      <c r="M6" s="1"/>
    </row>
    <row r="7" spans="1:13">
      <c r="A7" s="28" t="s">
        <v>43</v>
      </c>
      <c r="B7" s="29">
        <v>31.1</v>
      </c>
      <c r="C7" s="29">
        <v>3.3</v>
      </c>
      <c r="D7" s="29">
        <v>21.9</v>
      </c>
      <c r="E7" s="29">
        <v>1.2</v>
      </c>
      <c r="F7" s="29">
        <v>33.799999999999997</v>
      </c>
      <c r="G7" s="29">
        <v>3.6</v>
      </c>
      <c r="H7" s="29">
        <v>2</v>
      </c>
      <c r="I7" s="30">
        <v>3.1</v>
      </c>
      <c r="J7" s="1"/>
      <c r="K7" s="1"/>
      <c r="L7" s="1"/>
      <c r="M7" s="1"/>
    </row>
    <row r="8" spans="1:13">
      <c r="A8" s="23" t="s">
        <v>44</v>
      </c>
      <c r="B8" s="14">
        <v>41.1</v>
      </c>
      <c r="C8" s="14">
        <v>2.2999999999999998</v>
      </c>
      <c r="D8" s="14">
        <v>17.2</v>
      </c>
      <c r="E8" s="14">
        <v>0.5</v>
      </c>
      <c r="F8" s="14">
        <v>31.3</v>
      </c>
      <c r="G8" s="14">
        <v>4.4000000000000004</v>
      </c>
      <c r="H8" s="14">
        <v>1.1000000000000001</v>
      </c>
      <c r="I8" s="24">
        <v>2.1</v>
      </c>
      <c r="J8" s="1"/>
      <c r="K8" s="1"/>
      <c r="L8" s="1"/>
      <c r="M8" s="1"/>
    </row>
    <row r="9" spans="1:13" ht="14.25" thickBot="1">
      <c r="A9" s="31" t="s">
        <v>45</v>
      </c>
      <c r="B9" s="32">
        <v>48.4</v>
      </c>
      <c r="C9" s="32">
        <v>3.1</v>
      </c>
      <c r="D9" s="32">
        <v>14.5</v>
      </c>
      <c r="E9" s="32">
        <v>1.7</v>
      </c>
      <c r="F9" s="32">
        <v>24</v>
      </c>
      <c r="G9" s="32">
        <v>4.2</v>
      </c>
      <c r="H9" s="32">
        <v>1.4</v>
      </c>
      <c r="I9" s="33">
        <v>2.6</v>
      </c>
      <c r="J9" s="1"/>
      <c r="K9" s="1"/>
      <c r="L9" s="1"/>
      <c r="M9" s="1"/>
    </row>
    <row r="10" spans="1:13">
      <c r="A10" s="1"/>
      <c r="B10" s="1"/>
      <c r="C10" s="1"/>
      <c r="D10" s="1"/>
      <c r="E10" s="1" t="s">
        <v>46</v>
      </c>
      <c r="F10" s="1"/>
      <c r="G10" s="1"/>
      <c r="H10" s="1"/>
      <c r="I10" s="1"/>
    </row>
  </sheetData>
  <mergeCells count="1">
    <mergeCell ref="A1:I1"/>
  </mergeCells>
  <phoneticPr fontId="2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37"/>
  <sheetViews>
    <sheetView workbookViewId="0">
      <selection activeCell="I3" sqref="I3"/>
    </sheetView>
  </sheetViews>
  <sheetFormatPr defaultRowHeight="13.5"/>
  <cols>
    <col min="1" max="1" width="4.25" customWidth="1"/>
    <col min="2" max="2" width="5.125" customWidth="1"/>
    <col min="4" max="4" width="14.125" bestFit="1" customWidth="1"/>
    <col min="5" max="5" width="20" bestFit="1" customWidth="1"/>
  </cols>
  <sheetData>
    <row r="1" spans="1:9" ht="17.25">
      <c r="A1" s="40" t="s">
        <v>47</v>
      </c>
      <c r="B1" s="40"/>
      <c r="C1" s="40"/>
      <c r="D1" s="40"/>
      <c r="E1" s="40"/>
      <c r="F1" s="40"/>
      <c r="G1" s="40"/>
      <c r="H1" s="40"/>
      <c r="I1" s="40"/>
    </row>
    <row r="2" spans="1:9">
      <c r="A2" s="1"/>
      <c r="B2" s="1"/>
      <c r="C2" s="1"/>
      <c r="D2" s="1"/>
      <c r="E2" s="1"/>
      <c r="F2" s="1"/>
      <c r="G2" s="1"/>
      <c r="H2" s="1"/>
      <c r="I2" s="1"/>
    </row>
    <row r="3" spans="1:9">
      <c r="A3" s="41" t="s">
        <v>48</v>
      </c>
      <c r="B3" s="41" t="s">
        <v>49</v>
      </c>
      <c r="C3" s="41" t="s">
        <v>50</v>
      </c>
      <c r="D3" s="41" t="s">
        <v>51</v>
      </c>
      <c r="E3" s="41" t="s">
        <v>52</v>
      </c>
      <c r="F3" s="41" t="s">
        <v>53</v>
      </c>
      <c r="G3" s="41" t="s">
        <v>54</v>
      </c>
      <c r="H3" s="41" t="s">
        <v>55</v>
      </c>
      <c r="I3" s="41" t="s">
        <v>56</v>
      </c>
    </row>
    <row r="4" spans="1:9">
      <c r="A4" s="1">
        <v>1</v>
      </c>
      <c r="B4" s="1" t="s">
        <v>57</v>
      </c>
      <c r="C4" s="1" t="s">
        <v>58</v>
      </c>
      <c r="D4" s="1" t="s">
        <v>59</v>
      </c>
      <c r="E4" s="1" t="s">
        <v>60</v>
      </c>
      <c r="F4" s="1" t="s">
        <v>61</v>
      </c>
      <c r="G4" s="1">
        <v>15</v>
      </c>
      <c r="H4" s="1">
        <v>12</v>
      </c>
      <c r="I4" s="42">
        <f>H4/G4</f>
        <v>0.8</v>
      </c>
    </row>
    <row r="5" spans="1:9">
      <c r="A5" s="1">
        <v>2</v>
      </c>
      <c r="B5" s="1" t="s">
        <v>62</v>
      </c>
      <c r="C5" s="1" t="s">
        <v>63</v>
      </c>
      <c r="D5" s="1" t="s">
        <v>59</v>
      </c>
      <c r="E5" s="1" t="s">
        <v>64</v>
      </c>
      <c r="F5" s="1" t="s">
        <v>65</v>
      </c>
      <c r="G5" s="1">
        <v>20</v>
      </c>
      <c r="H5" s="1">
        <v>13</v>
      </c>
      <c r="I5" s="42">
        <f>H5/G5</f>
        <v>0.65</v>
      </c>
    </row>
    <row r="6" spans="1:9">
      <c r="A6" s="1">
        <v>3</v>
      </c>
      <c r="B6" s="1" t="s">
        <v>66</v>
      </c>
      <c r="C6" s="1" t="s">
        <v>67</v>
      </c>
      <c r="D6" s="1" t="s">
        <v>59</v>
      </c>
      <c r="E6" s="1" t="s">
        <v>68</v>
      </c>
      <c r="F6" s="1" t="s">
        <v>69</v>
      </c>
      <c r="G6" s="1">
        <v>10</v>
      </c>
      <c r="H6" s="1">
        <v>5</v>
      </c>
      <c r="I6" s="42">
        <f>H6/G6</f>
        <v>0.5</v>
      </c>
    </row>
    <row r="7" spans="1:9">
      <c r="A7" s="1">
        <v>4</v>
      </c>
      <c r="B7" s="1" t="s">
        <v>57</v>
      </c>
      <c r="C7" s="1" t="s">
        <v>67</v>
      </c>
      <c r="D7" s="1" t="s">
        <v>70</v>
      </c>
      <c r="E7" s="1" t="s">
        <v>71</v>
      </c>
      <c r="F7" s="1" t="s">
        <v>72</v>
      </c>
      <c r="G7" s="1">
        <v>20</v>
      </c>
      <c r="H7" s="1">
        <v>13</v>
      </c>
      <c r="I7" s="42">
        <f>H7/G7</f>
        <v>0.65</v>
      </c>
    </row>
    <row r="8" spans="1:9">
      <c r="A8" s="1">
        <v>5</v>
      </c>
      <c r="B8" s="1" t="s">
        <v>57</v>
      </c>
      <c r="C8" s="1" t="s">
        <v>73</v>
      </c>
      <c r="D8" s="1" t="s">
        <v>70</v>
      </c>
      <c r="E8" s="1" t="s">
        <v>74</v>
      </c>
      <c r="F8" s="1" t="s">
        <v>72</v>
      </c>
      <c r="G8" s="1">
        <v>30</v>
      </c>
      <c r="H8" s="1">
        <v>26</v>
      </c>
      <c r="I8" s="42">
        <f>H8/G8</f>
        <v>0.8666666666666667</v>
      </c>
    </row>
    <row r="9" spans="1:9">
      <c r="A9" s="1">
        <v>6</v>
      </c>
      <c r="B9" s="1" t="s">
        <v>57</v>
      </c>
      <c r="C9" s="1" t="s">
        <v>75</v>
      </c>
      <c r="D9" s="1" t="s">
        <v>76</v>
      </c>
      <c r="E9" s="1" t="s">
        <v>77</v>
      </c>
      <c r="F9" s="1" t="s">
        <v>78</v>
      </c>
      <c r="G9" s="1">
        <v>4</v>
      </c>
      <c r="H9" s="1">
        <v>3</v>
      </c>
      <c r="I9" s="42">
        <f>H9/G9</f>
        <v>0.75</v>
      </c>
    </row>
    <row r="10" spans="1:9">
      <c r="A10" s="1">
        <v>7</v>
      </c>
      <c r="B10" s="1" t="s">
        <v>57</v>
      </c>
      <c r="C10" s="1" t="s">
        <v>79</v>
      </c>
      <c r="D10" s="1" t="s">
        <v>80</v>
      </c>
      <c r="E10" s="1" t="s">
        <v>81</v>
      </c>
      <c r="F10" s="1" t="s">
        <v>82</v>
      </c>
      <c r="G10" s="1">
        <v>20</v>
      </c>
      <c r="H10" s="1">
        <v>16</v>
      </c>
      <c r="I10" s="42">
        <f>H10/G10</f>
        <v>0.8</v>
      </c>
    </row>
    <row r="11" spans="1:9">
      <c r="A11" s="1">
        <v>8</v>
      </c>
      <c r="B11" s="1" t="s">
        <v>66</v>
      </c>
      <c r="C11" s="1" t="s">
        <v>83</v>
      </c>
      <c r="D11" s="1" t="s">
        <v>80</v>
      </c>
      <c r="E11" s="1" t="s">
        <v>84</v>
      </c>
      <c r="F11" s="1" t="s">
        <v>85</v>
      </c>
      <c r="G11" s="1">
        <v>20</v>
      </c>
      <c r="H11" s="1">
        <v>12</v>
      </c>
      <c r="I11" s="42">
        <f>H11/G11</f>
        <v>0.6</v>
      </c>
    </row>
    <row r="12" spans="1:9">
      <c r="A12" s="1">
        <v>9</v>
      </c>
      <c r="B12" s="1" t="s">
        <v>62</v>
      </c>
      <c r="C12" s="1" t="s">
        <v>75</v>
      </c>
      <c r="D12" s="1" t="s">
        <v>59</v>
      </c>
      <c r="E12" s="1" t="s">
        <v>64</v>
      </c>
      <c r="F12" s="1" t="s">
        <v>65</v>
      </c>
      <c r="G12" s="1">
        <v>20</v>
      </c>
      <c r="H12" s="1">
        <v>15</v>
      </c>
      <c r="I12" s="42">
        <f>H12/G12</f>
        <v>0.75</v>
      </c>
    </row>
    <row r="13" spans="1:9">
      <c r="A13" s="1">
        <v>10</v>
      </c>
      <c r="B13" s="1" t="s">
        <v>86</v>
      </c>
      <c r="C13" s="1" t="s">
        <v>87</v>
      </c>
      <c r="D13" s="1" t="s">
        <v>76</v>
      </c>
      <c r="E13" s="1" t="s">
        <v>88</v>
      </c>
      <c r="F13" s="1" t="s">
        <v>78</v>
      </c>
      <c r="G13" s="1">
        <v>10</v>
      </c>
      <c r="H13" s="1">
        <v>8</v>
      </c>
      <c r="I13" s="42">
        <f>H13/G13</f>
        <v>0.8</v>
      </c>
    </row>
    <row r="14" spans="1:9">
      <c r="A14" s="1">
        <v>11</v>
      </c>
      <c r="B14" s="1" t="s">
        <v>62</v>
      </c>
      <c r="C14" s="1" t="s">
        <v>73</v>
      </c>
      <c r="D14" s="1" t="s">
        <v>80</v>
      </c>
      <c r="E14" s="1" t="s">
        <v>89</v>
      </c>
      <c r="F14" s="1" t="s">
        <v>82</v>
      </c>
      <c r="G14" s="1">
        <v>10</v>
      </c>
      <c r="H14" s="1">
        <v>10</v>
      </c>
      <c r="I14" s="42">
        <f>H14/G14</f>
        <v>1</v>
      </c>
    </row>
    <row r="15" spans="1:9">
      <c r="A15" s="1">
        <v>12</v>
      </c>
      <c r="B15" s="1" t="s">
        <v>57</v>
      </c>
      <c r="C15" s="1" t="s">
        <v>90</v>
      </c>
      <c r="D15" s="1" t="s">
        <v>70</v>
      </c>
      <c r="E15" s="1" t="s">
        <v>91</v>
      </c>
      <c r="F15" s="1" t="s">
        <v>92</v>
      </c>
      <c r="G15" s="1">
        <v>15</v>
      </c>
      <c r="H15" s="1">
        <v>15</v>
      </c>
      <c r="I15" s="42">
        <f>H15/G15</f>
        <v>1</v>
      </c>
    </row>
    <row r="16" spans="1:9">
      <c r="A16" s="1">
        <v>13</v>
      </c>
      <c r="B16" s="1" t="s">
        <v>57</v>
      </c>
      <c r="C16" s="1" t="s">
        <v>87</v>
      </c>
      <c r="D16" s="1" t="s">
        <v>70</v>
      </c>
      <c r="E16" s="1" t="s">
        <v>93</v>
      </c>
      <c r="F16" s="1" t="s">
        <v>94</v>
      </c>
      <c r="G16" s="1">
        <v>10</v>
      </c>
      <c r="H16" s="1">
        <v>4</v>
      </c>
      <c r="I16" s="42">
        <f>H16/G16</f>
        <v>0.4</v>
      </c>
    </row>
    <row r="17" spans="1:9">
      <c r="A17" s="1">
        <v>14</v>
      </c>
      <c r="B17" s="1" t="s">
        <v>62</v>
      </c>
      <c r="C17" s="1" t="s">
        <v>58</v>
      </c>
      <c r="D17" s="1" t="s">
        <v>80</v>
      </c>
      <c r="E17" s="1" t="s">
        <v>95</v>
      </c>
      <c r="F17" s="1" t="s">
        <v>82</v>
      </c>
      <c r="G17" s="1">
        <v>15</v>
      </c>
      <c r="H17" s="1">
        <v>16</v>
      </c>
      <c r="I17" s="42">
        <f>H17/G17</f>
        <v>1.0666666666666667</v>
      </c>
    </row>
    <row r="18" spans="1:9">
      <c r="A18" s="1">
        <v>15</v>
      </c>
      <c r="B18" s="1" t="s">
        <v>86</v>
      </c>
      <c r="C18" s="1" t="s">
        <v>96</v>
      </c>
      <c r="D18" s="1" t="s">
        <v>59</v>
      </c>
      <c r="E18" s="1" t="s">
        <v>97</v>
      </c>
      <c r="F18" s="1" t="s">
        <v>98</v>
      </c>
      <c r="G18" s="1">
        <v>15</v>
      </c>
      <c r="H18" s="1">
        <v>13</v>
      </c>
      <c r="I18" s="42">
        <f>H18/G18</f>
        <v>0.8666666666666667</v>
      </c>
    </row>
    <row r="19" spans="1:9">
      <c r="A19" s="1">
        <v>16</v>
      </c>
      <c r="B19" s="1" t="s">
        <v>57</v>
      </c>
      <c r="C19" s="1" t="s">
        <v>87</v>
      </c>
      <c r="D19" s="1" t="s">
        <v>59</v>
      </c>
      <c r="E19" s="1" t="s">
        <v>60</v>
      </c>
      <c r="F19" s="1" t="s">
        <v>61</v>
      </c>
      <c r="G19" s="1">
        <v>15</v>
      </c>
      <c r="H19" s="1">
        <v>14</v>
      </c>
      <c r="I19" s="42">
        <f>H19/G19</f>
        <v>0.93333333333333335</v>
      </c>
    </row>
    <row r="20" spans="1:9">
      <c r="A20" s="1">
        <v>17</v>
      </c>
      <c r="B20" s="1" t="s">
        <v>62</v>
      </c>
      <c r="C20" s="1" t="s">
        <v>63</v>
      </c>
      <c r="D20" s="1" t="s">
        <v>80</v>
      </c>
      <c r="E20" s="1" t="s">
        <v>99</v>
      </c>
      <c r="F20" s="1" t="s">
        <v>100</v>
      </c>
      <c r="G20" s="1">
        <v>20</v>
      </c>
      <c r="H20" s="1">
        <v>22</v>
      </c>
      <c r="I20" s="42">
        <f>H20/G20</f>
        <v>1.1000000000000001</v>
      </c>
    </row>
    <row r="21" spans="1:9">
      <c r="A21" s="1">
        <v>18</v>
      </c>
      <c r="B21" s="1" t="s">
        <v>57</v>
      </c>
      <c r="C21" s="1" t="s">
        <v>75</v>
      </c>
      <c r="D21" s="1" t="s">
        <v>70</v>
      </c>
      <c r="E21" s="1" t="s">
        <v>101</v>
      </c>
      <c r="F21" s="1" t="s">
        <v>72</v>
      </c>
      <c r="G21" s="1">
        <v>25</v>
      </c>
      <c r="H21" s="1">
        <v>18</v>
      </c>
      <c r="I21" s="42">
        <f>H21/G21</f>
        <v>0.72</v>
      </c>
    </row>
    <row r="22" spans="1:9">
      <c r="A22" s="1">
        <v>19</v>
      </c>
      <c r="B22" s="1" t="s">
        <v>86</v>
      </c>
      <c r="C22" s="1" t="s">
        <v>83</v>
      </c>
      <c r="D22" s="1" t="s">
        <v>59</v>
      </c>
      <c r="E22" s="1" t="s">
        <v>97</v>
      </c>
      <c r="F22" s="1" t="s">
        <v>98</v>
      </c>
      <c r="G22" s="1">
        <v>15</v>
      </c>
      <c r="H22" s="1">
        <v>10</v>
      </c>
      <c r="I22" s="42">
        <f>H22/G22</f>
        <v>0.66666666666666663</v>
      </c>
    </row>
    <row r="23" spans="1:9">
      <c r="A23" s="1">
        <v>20</v>
      </c>
      <c r="B23" s="1" t="s">
        <v>86</v>
      </c>
      <c r="C23" s="1" t="s">
        <v>102</v>
      </c>
      <c r="D23" s="1" t="s">
        <v>76</v>
      </c>
      <c r="E23" s="1" t="s">
        <v>88</v>
      </c>
      <c r="F23" s="1" t="s">
        <v>78</v>
      </c>
      <c r="G23" s="1">
        <v>10</v>
      </c>
      <c r="H23" s="1">
        <v>8</v>
      </c>
      <c r="I23" s="42">
        <f>H23/G23</f>
        <v>0.8</v>
      </c>
    </row>
    <row r="24" spans="1:9">
      <c r="A24" s="1">
        <v>21</v>
      </c>
      <c r="B24" s="1" t="s">
        <v>62</v>
      </c>
      <c r="C24" s="1" t="s">
        <v>103</v>
      </c>
      <c r="D24" s="1" t="s">
        <v>70</v>
      </c>
      <c r="E24" s="1" t="s">
        <v>104</v>
      </c>
      <c r="F24" s="1" t="s">
        <v>92</v>
      </c>
      <c r="G24" s="1">
        <v>10</v>
      </c>
      <c r="H24" s="1">
        <v>8</v>
      </c>
      <c r="I24" s="42">
        <f>H24/G24</f>
        <v>0.8</v>
      </c>
    </row>
    <row r="25" spans="1:9">
      <c r="A25" s="1">
        <v>22</v>
      </c>
      <c r="B25" s="1" t="s">
        <v>62</v>
      </c>
      <c r="C25" s="1" t="s">
        <v>105</v>
      </c>
      <c r="D25" s="1" t="s">
        <v>70</v>
      </c>
      <c r="E25" s="1" t="s">
        <v>106</v>
      </c>
      <c r="F25" s="1" t="s">
        <v>94</v>
      </c>
      <c r="G25" s="1">
        <v>15</v>
      </c>
      <c r="H25" s="1">
        <v>15</v>
      </c>
      <c r="I25" s="42">
        <f>H25/G25</f>
        <v>1</v>
      </c>
    </row>
    <row r="26" spans="1:9">
      <c r="A26" s="1">
        <v>23</v>
      </c>
      <c r="B26" s="1" t="s">
        <v>57</v>
      </c>
      <c r="C26" s="1" t="s">
        <v>107</v>
      </c>
      <c r="D26" s="1" t="s">
        <v>80</v>
      </c>
      <c r="E26" s="1" t="s">
        <v>108</v>
      </c>
      <c r="F26" s="1" t="s">
        <v>109</v>
      </c>
      <c r="G26" s="1">
        <v>15</v>
      </c>
      <c r="H26" s="1">
        <v>14</v>
      </c>
      <c r="I26" s="42">
        <f>H26/G26</f>
        <v>0.93333333333333335</v>
      </c>
    </row>
    <row r="27" spans="1:9">
      <c r="A27" s="1">
        <v>24</v>
      </c>
      <c r="B27" s="1" t="s">
        <v>66</v>
      </c>
      <c r="C27" s="1" t="s">
        <v>103</v>
      </c>
      <c r="D27" s="1" t="s">
        <v>59</v>
      </c>
      <c r="E27" s="1" t="s">
        <v>68</v>
      </c>
      <c r="F27" s="1" t="s">
        <v>69</v>
      </c>
      <c r="G27" s="1">
        <v>10</v>
      </c>
      <c r="H27" s="1">
        <v>5</v>
      </c>
      <c r="I27" s="42">
        <f>H27/G27</f>
        <v>0.5</v>
      </c>
    </row>
    <row r="28" spans="1:9">
      <c r="A28" s="1">
        <v>25</v>
      </c>
      <c r="B28" s="1" t="s">
        <v>66</v>
      </c>
      <c r="C28" s="1" t="s">
        <v>67</v>
      </c>
      <c r="D28" s="1" t="s">
        <v>80</v>
      </c>
      <c r="E28" s="1" t="s">
        <v>110</v>
      </c>
      <c r="F28" s="1" t="s">
        <v>111</v>
      </c>
      <c r="G28" s="1">
        <v>20</v>
      </c>
      <c r="H28" s="1">
        <v>17</v>
      </c>
      <c r="I28" s="42">
        <f>H28/G28</f>
        <v>0.85</v>
      </c>
    </row>
    <row r="29" spans="1:9">
      <c r="A29" s="1">
        <v>26</v>
      </c>
      <c r="B29" s="1" t="s">
        <v>62</v>
      </c>
      <c r="C29" s="1" t="s">
        <v>58</v>
      </c>
      <c r="D29" s="1" t="s">
        <v>70</v>
      </c>
      <c r="E29" s="1" t="s">
        <v>112</v>
      </c>
      <c r="F29" s="1" t="s">
        <v>92</v>
      </c>
      <c r="G29" s="1">
        <v>5</v>
      </c>
      <c r="H29" s="1">
        <v>4</v>
      </c>
      <c r="I29" s="42">
        <f>H29/G29</f>
        <v>0.8</v>
      </c>
    </row>
    <row r="30" spans="1:9">
      <c r="A30" s="1">
        <v>27</v>
      </c>
      <c r="B30" s="1" t="s">
        <v>113</v>
      </c>
      <c r="C30" s="1" t="s">
        <v>87</v>
      </c>
      <c r="D30" s="1" t="s">
        <v>80</v>
      </c>
      <c r="E30" s="1" t="s">
        <v>114</v>
      </c>
      <c r="F30" s="1" t="s">
        <v>82</v>
      </c>
      <c r="G30" s="1">
        <v>15</v>
      </c>
      <c r="H30" s="1">
        <v>16</v>
      </c>
      <c r="I30" s="42">
        <f>H30/G30</f>
        <v>1.0666666666666667</v>
      </c>
    </row>
    <row r="31" spans="1:9">
      <c r="A31" s="1">
        <v>28</v>
      </c>
      <c r="B31" s="1" t="s">
        <v>113</v>
      </c>
      <c r="C31" s="1" t="s">
        <v>105</v>
      </c>
      <c r="D31" s="1" t="s">
        <v>80</v>
      </c>
      <c r="E31" s="1" t="s">
        <v>115</v>
      </c>
      <c r="F31" s="1" t="s">
        <v>116</v>
      </c>
      <c r="G31" s="1">
        <v>25</v>
      </c>
      <c r="H31" s="1">
        <v>22</v>
      </c>
      <c r="I31" s="42">
        <f>H31/G31</f>
        <v>0.88</v>
      </c>
    </row>
    <row r="32" spans="1:9">
      <c r="A32" s="1">
        <v>29</v>
      </c>
      <c r="B32" s="1" t="s">
        <v>86</v>
      </c>
      <c r="C32" s="1" t="s">
        <v>103</v>
      </c>
      <c r="D32" s="1" t="s">
        <v>80</v>
      </c>
      <c r="E32" s="1" t="s">
        <v>117</v>
      </c>
      <c r="F32" s="1" t="s">
        <v>100</v>
      </c>
      <c r="G32" s="1">
        <v>25</v>
      </c>
      <c r="H32" s="1">
        <v>21</v>
      </c>
      <c r="I32" s="42">
        <f>H32/G32</f>
        <v>0.84</v>
      </c>
    </row>
    <row r="33" spans="1:9">
      <c r="A33" s="1">
        <v>30</v>
      </c>
      <c r="B33" s="1" t="s">
        <v>66</v>
      </c>
      <c r="C33" s="1" t="s">
        <v>83</v>
      </c>
      <c r="D33" s="1" t="s">
        <v>70</v>
      </c>
      <c r="E33" s="1" t="s">
        <v>104</v>
      </c>
      <c r="F33" s="1" t="s">
        <v>92</v>
      </c>
      <c r="G33" s="1">
        <v>10</v>
      </c>
      <c r="H33" s="1">
        <v>4</v>
      </c>
      <c r="I33" s="42">
        <f>H33/G33</f>
        <v>0.4</v>
      </c>
    </row>
    <row r="34" spans="1:9">
      <c r="A34" s="1">
        <v>31</v>
      </c>
      <c r="B34" s="1" t="s">
        <v>57</v>
      </c>
      <c r="C34" s="1" t="s">
        <v>83</v>
      </c>
      <c r="D34" s="1" t="s">
        <v>76</v>
      </c>
      <c r="E34" s="1" t="s">
        <v>77</v>
      </c>
      <c r="F34" s="1" t="s">
        <v>78</v>
      </c>
      <c r="G34" s="1">
        <v>4</v>
      </c>
      <c r="H34" s="1">
        <v>2</v>
      </c>
      <c r="I34" s="42">
        <f>H34/G34</f>
        <v>0.5</v>
      </c>
    </row>
    <row r="35" spans="1:9">
      <c r="A35" s="1">
        <v>32</v>
      </c>
      <c r="B35" s="1" t="s">
        <v>66</v>
      </c>
      <c r="C35" s="1" t="s">
        <v>79</v>
      </c>
      <c r="D35" s="1" t="s">
        <v>70</v>
      </c>
      <c r="E35" s="1" t="s">
        <v>118</v>
      </c>
      <c r="F35" s="1" t="s">
        <v>94</v>
      </c>
      <c r="G35" s="1">
        <v>20</v>
      </c>
      <c r="H35" s="1">
        <v>19</v>
      </c>
      <c r="I35" s="42">
        <f>H35/G35</f>
        <v>0.95</v>
      </c>
    </row>
    <row r="36" spans="1:9">
      <c r="A36" s="1">
        <v>33</v>
      </c>
      <c r="B36" s="1" t="s">
        <v>113</v>
      </c>
      <c r="C36" s="1" t="s">
        <v>90</v>
      </c>
      <c r="D36" s="1" t="s">
        <v>80</v>
      </c>
      <c r="E36" s="1" t="s">
        <v>119</v>
      </c>
      <c r="F36" s="1" t="s">
        <v>116</v>
      </c>
      <c r="G36" s="1">
        <v>15</v>
      </c>
      <c r="H36" s="1">
        <v>11</v>
      </c>
      <c r="I36" s="42">
        <f>H36/G36</f>
        <v>0.73333333333333328</v>
      </c>
    </row>
    <row r="37" spans="1:9">
      <c r="A37" s="1">
        <v>34</v>
      </c>
      <c r="B37" s="1" t="s">
        <v>62</v>
      </c>
      <c r="C37" s="1" t="s">
        <v>63</v>
      </c>
      <c r="D37" s="1" t="s">
        <v>70</v>
      </c>
      <c r="E37" s="1" t="s">
        <v>120</v>
      </c>
      <c r="F37" s="1" t="s">
        <v>72</v>
      </c>
      <c r="G37" s="1">
        <v>25</v>
      </c>
      <c r="H37" s="1">
        <v>24</v>
      </c>
      <c r="I37" s="42">
        <f>H37/G37</f>
        <v>0.96</v>
      </c>
    </row>
  </sheetData>
  <sortState ref="A4:I37">
    <sortCondition ref="A4"/>
  </sortState>
  <mergeCells count="1">
    <mergeCell ref="A1:I1"/>
  </mergeCells>
  <phoneticPr fontId="2"/>
  <conditionalFormatting sqref="I4:I37">
    <cfRule type="cellIs" dxfId="1" priority="1" operator="lessThan">
      <formula>0.5</formula>
    </cfRule>
    <cfRule type="cellIs" dxfId="0" priority="2" operator="between">
      <formula>0.5</formula>
      <formula>0.75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1"/>
  <dimension ref="A1:G24"/>
  <sheetViews>
    <sheetView workbookViewId="0">
      <selection activeCell="D27" sqref="D27"/>
    </sheetView>
  </sheetViews>
  <sheetFormatPr defaultRowHeight="13.5"/>
  <cols>
    <col min="2" max="2" width="19.5" bestFit="1" customWidth="1"/>
    <col min="4" max="4" width="18" bestFit="1" customWidth="1"/>
  </cols>
  <sheetData>
    <row r="1" spans="1:7" ht="18.75">
      <c r="A1" s="44" t="s">
        <v>121</v>
      </c>
      <c r="B1" s="44"/>
      <c r="C1" s="44"/>
      <c r="D1" s="1"/>
      <c r="E1" s="1"/>
      <c r="F1" s="1"/>
      <c r="G1" s="1"/>
    </row>
    <row r="2" spans="1:7">
      <c r="A2" s="1"/>
      <c r="B2" s="1"/>
      <c r="C2" s="1"/>
      <c r="D2" s="1"/>
      <c r="E2" s="1"/>
      <c r="F2" s="1"/>
      <c r="G2" s="1"/>
    </row>
    <row r="3" spans="1:7">
      <c r="A3" s="43" t="s">
        <v>122</v>
      </c>
      <c r="B3" s="43" t="s">
        <v>123</v>
      </c>
      <c r="C3" s="43" t="s">
        <v>124</v>
      </c>
      <c r="D3" s="43" t="s">
        <v>125</v>
      </c>
      <c r="E3" s="43" t="s">
        <v>126</v>
      </c>
      <c r="F3" s="43" t="s">
        <v>127</v>
      </c>
      <c r="G3" s="43" t="s">
        <v>128</v>
      </c>
    </row>
    <row r="4" spans="1:7" hidden="1">
      <c r="A4" s="1">
        <v>80818</v>
      </c>
      <c r="B4" s="1" t="s">
        <v>156</v>
      </c>
      <c r="C4" s="1" t="s">
        <v>146</v>
      </c>
      <c r="D4" s="1" t="s">
        <v>142</v>
      </c>
      <c r="E4" s="47">
        <v>2500</v>
      </c>
      <c r="F4" s="46">
        <v>36</v>
      </c>
      <c r="G4" s="47">
        <f>E4*F4</f>
        <v>90000</v>
      </c>
    </row>
    <row r="5" spans="1:7" hidden="1">
      <c r="A5" s="1">
        <v>80809</v>
      </c>
      <c r="B5" s="1" t="s">
        <v>145</v>
      </c>
      <c r="C5" s="1" t="s">
        <v>146</v>
      </c>
      <c r="D5" s="1" t="s">
        <v>142</v>
      </c>
      <c r="E5" s="47">
        <v>2500</v>
      </c>
      <c r="F5" s="1">
        <v>22</v>
      </c>
      <c r="G5" s="47">
        <f>E5*F5</f>
        <v>55000</v>
      </c>
    </row>
    <row r="6" spans="1:7" hidden="1">
      <c r="A6" s="1">
        <v>80806</v>
      </c>
      <c r="B6" s="1" t="s">
        <v>141</v>
      </c>
      <c r="C6" s="1" t="s">
        <v>133</v>
      </c>
      <c r="D6" s="1" t="s">
        <v>142</v>
      </c>
      <c r="E6" s="47">
        <v>2500</v>
      </c>
      <c r="F6" s="1">
        <v>18</v>
      </c>
      <c r="G6" s="47">
        <f>E6*F6</f>
        <v>45000</v>
      </c>
    </row>
    <row r="7" spans="1:7" hidden="1">
      <c r="A7" s="1">
        <v>80801</v>
      </c>
      <c r="B7" s="1" t="s">
        <v>129</v>
      </c>
      <c r="C7" s="1" t="s">
        <v>130</v>
      </c>
      <c r="D7" s="1" t="s">
        <v>131</v>
      </c>
      <c r="E7" s="47">
        <v>2400</v>
      </c>
      <c r="F7" s="1">
        <v>20</v>
      </c>
      <c r="G7" s="47">
        <f>E7*F7</f>
        <v>48000</v>
      </c>
    </row>
    <row r="8" spans="1:7" hidden="1">
      <c r="A8" s="1">
        <v>80817</v>
      </c>
      <c r="B8" s="1" t="s">
        <v>155</v>
      </c>
      <c r="C8" s="1" t="s">
        <v>133</v>
      </c>
      <c r="D8" s="1" t="s">
        <v>131</v>
      </c>
      <c r="E8" s="47">
        <v>2400</v>
      </c>
      <c r="F8" s="1">
        <v>15</v>
      </c>
      <c r="G8" s="47">
        <f>E8*F8</f>
        <v>36000</v>
      </c>
    </row>
    <row r="9" spans="1:7" hidden="1">
      <c r="A9" s="1">
        <v>80813</v>
      </c>
      <c r="B9" s="1" t="s">
        <v>150</v>
      </c>
      <c r="C9" s="1" t="s">
        <v>130</v>
      </c>
      <c r="D9" s="1" t="s">
        <v>131</v>
      </c>
      <c r="E9" s="47">
        <v>2400</v>
      </c>
      <c r="F9" s="1">
        <v>10</v>
      </c>
      <c r="G9" s="47">
        <f>E9*F9</f>
        <v>24000</v>
      </c>
    </row>
    <row r="10" spans="1:7" hidden="1">
      <c r="A10" s="1">
        <v>80811</v>
      </c>
      <c r="B10" s="1" t="s">
        <v>148</v>
      </c>
      <c r="C10" s="1" t="s">
        <v>133</v>
      </c>
      <c r="D10" s="1" t="s">
        <v>138</v>
      </c>
      <c r="E10" s="47">
        <v>1800</v>
      </c>
      <c r="F10" s="46">
        <v>34</v>
      </c>
      <c r="G10" s="47">
        <f>E10*F10</f>
        <v>61200</v>
      </c>
    </row>
    <row r="11" spans="1:7" hidden="1">
      <c r="A11" s="1">
        <v>80815</v>
      </c>
      <c r="B11" s="1" t="s">
        <v>153</v>
      </c>
      <c r="C11" s="1" t="s">
        <v>146</v>
      </c>
      <c r="D11" s="1" t="s">
        <v>138</v>
      </c>
      <c r="E11" s="47">
        <v>2000</v>
      </c>
      <c r="F11" s="1">
        <v>14</v>
      </c>
      <c r="G11" s="47">
        <f>E11*F11</f>
        <v>28000</v>
      </c>
    </row>
    <row r="12" spans="1:7">
      <c r="A12" s="1">
        <v>80814</v>
      </c>
      <c r="B12" s="1" t="s">
        <v>151</v>
      </c>
      <c r="C12" s="1" t="s">
        <v>140</v>
      </c>
      <c r="D12" s="1" t="s">
        <v>152</v>
      </c>
      <c r="E12" s="47">
        <v>2400</v>
      </c>
      <c r="F12" s="45">
        <v>6</v>
      </c>
      <c r="G12" s="47">
        <f>E12*F12</f>
        <v>14400</v>
      </c>
    </row>
    <row r="13" spans="1:7">
      <c r="A13" s="1">
        <v>80803</v>
      </c>
      <c r="B13" s="1" t="s">
        <v>135</v>
      </c>
      <c r="C13" s="1" t="s">
        <v>133</v>
      </c>
      <c r="D13" s="1" t="s">
        <v>136</v>
      </c>
      <c r="E13" s="47">
        <v>2200</v>
      </c>
      <c r="F13" s="45">
        <v>8</v>
      </c>
      <c r="G13" s="47">
        <f>E13*F13</f>
        <v>17600</v>
      </c>
    </row>
    <row r="14" spans="1:7" hidden="1">
      <c r="A14" s="1">
        <v>80816</v>
      </c>
      <c r="B14" s="1" t="s">
        <v>154</v>
      </c>
      <c r="C14" s="1" t="s">
        <v>133</v>
      </c>
      <c r="D14" s="1" t="s">
        <v>134</v>
      </c>
      <c r="E14" s="47">
        <v>1800</v>
      </c>
      <c r="F14" s="1">
        <v>17</v>
      </c>
      <c r="G14" s="47">
        <f>E14*F14</f>
        <v>30600</v>
      </c>
    </row>
    <row r="15" spans="1:7" hidden="1">
      <c r="A15" s="1">
        <v>80802</v>
      </c>
      <c r="B15" s="1" t="s">
        <v>132</v>
      </c>
      <c r="C15" s="1" t="s">
        <v>133</v>
      </c>
      <c r="D15" s="1" t="s">
        <v>134</v>
      </c>
      <c r="E15" s="47">
        <v>1800</v>
      </c>
      <c r="F15" s="1">
        <v>15</v>
      </c>
      <c r="G15" s="47">
        <f>E15*F15</f>
        <v>27000</v>
      </c>
    </row>
    <row r="16" spans="1:7" hidden="1">
      <c r="A16" s="1">
        <v>80808</v>
      </c>
      <c r="B16" s="1" t="s">
        <v>144</v>
      </c>
      <c r="C16" s="1" t="s">
        <v>140</v>
      </c>
      <c r="D16" s="1" t="s">
        <v>136</v>
      </c>
      <c r="E16" s="47">
        <v>2200</v>
      </c>
      <c r="F16" s="46">
        <v>42</v>
      </c>
      <c r="G16" s="47">
        <f>E16*F16</f>
        <v>92400</v>
      </c>
    </row>
    <row r="17" spans="1:7" hidden="1">
      <c r="A17" s="1">
        <v>80819</v>
      </c>
      <c r="B17" s="1" t="s">
        <v>137</v>
      </c>
      <c r="C17" s="1" t="s">
        <v>130</v>
      </c>
      <c r="D17" s="1" t="s">
        <v>136</v>
      </c>
      <c r="E17" s="47">
        <v>2200</v>
      </c>
      <c r="F17" s="1">
        <v>18</v>
      </c>
      <c r="G17" s="47">
        <f>E17*F17</f>
        <v>39600</v>
      </c>
    </row>
    <row r="18" spans="1:7" hidden="1">
      <c r="A18" s="1">
        <v>80805</v>
      </c>
      <c r="B18" s="1" t="s">
        <v>139</v>
      </c>
      <c r="C18" s="1" t="s">
        <v>140</v>
      </c>
      <c r="D18" s="1" t="s">
        <v>136</v>
      </c>
      <c r="E18" s="47">
        <v>2200</v>
      </c>
      <c r="F18" s="1">
        <v>12</v>
      </c>
      <c r="G18" s="47">
        <f>E18*F18</f>
        <v>26400</v>
      </c>
    </row>
    <row r="19" spans="1:7" hidden="1">
      <c r="A19" s="1">
        <v>80810</v>
      </c>
      <c r="B19" s="1" t="s">
        <v>147</v>
      </c>
      <c r="C19" s="1" t="s">
        <v>130</v>
      </c>
      <c r="D19" s="1" t="s">
        <v>136</v>
      </c>
      <c r="E19" s="47">
        <v>2200</v>
      </c>
      <c r="F19" s="1">
        <v>12</v>
      </c>
      <c r="G19" s="47">
        <f>E19*F19</f>
        <v>26400</v>
      </c>
    </row>
    <row r="20" spans="1:7">
      <c r="A20" s="1">
        <v>80812</v>
      </c>
      <c r="B20" s="1" t="s">
        <v>149</v>
      </c>
      <c r="C20" s="1" t="s">
        <v>130</v>
      </c>
      <c r="D20" s="1" t="s">
        <v>136</v>
      </c>
      <c r="E20" s="47">
        <v>2200</v>
      </c>
      <c r="F20" s="45">
        <v>7</v>
      </c>
      <c r="G20" s="47">
        <f>E20*F20</f>
        <v>15400</v>
      </c>
    </row>
    <row r="21" spans="1:7">
      <c r="A21" s="1">
        <v>80807</v>
      </c>
      <c r="B21" s="1" t="s">
        <v>143</v>
      </c>
      <c r="C21" s="1" t="s">
        <v>140</v>
      </c>
      <c r="D21" s="1" t="s">
        <v>138</v>
      </c>
      <c r="E21" s="47">
        <v>2000</v>
      </c>
      <c r="F21" s="1">
        <v>10</v>
      </c>
      <c r="G21" s="47">
        <f>E21*F21</f>
        <v>20000</v>
      </c>
    </row>
    <row r="22" spans="1:7" hidden="1">
      <c r="A22" s="1">
        <v>80820</v>
      </c>
      <c r="B22" s="1" t="s">
        <v>147</v>
      </c>
      <c r="C22" s="1" t="s">
        <v>130</v>
      </c>
      <c r="D22" s="1" t="s">
        <v>152</v>
      </c>
      <c r="E22" s="47">
        <v>2400</v>
      </c>
      <c r="F22" s="1">
        <v>15</v>
      </c>
      <c r="G22" s="47">
        <f>E22*F22</f>
        <v>36000</v>
      </c>
    </row>
    <row r="23" spans="1:7" hidden="1">
      <c r="A23" s="1">
        <v>80821</v>
      </c>
      <c r="B23" s="1" t="s">
        <v>149</v>
      </c>
      <c r="C23" s="1" t="s">
        <v>130</v>
      </c>
      <c r="D23" s="1" t="s">
        <v>152</v>
      </c>
      <c r="E23" s="47">
        <v>2400</v>
      </c>
      <c r="F23" s="1">
        <v>10</v>
      </c>
      <c r="G23" s="47">
        <f>E23*F23</f>
        <v>24000</v>
      </c>
    </row>
    <row r="24" spans="1:7">
      <c r="A24" s="1">
        <v>80804</v>
      </c>
      <c r="B24" s="1" t="s">
        <v>137</v>
      </c>
      <c r="C24" s="1" t="s">
        <v>130</v>
      </c>
      <c r="D24" s="1" t="s">
        <v>138</v>
      </c>
      <c r="E24" s="47">
        <v>2000</v>
      </c>
      <c r="F24" s="45">
        <v>5</v>
      </c>
      <c r="G24" s="47">
        <f>E24*F24</f>
        <v>10000</v>
      </c>
    </row>
  </sheetData>
  <autoFilter ref="A3:G24">
    <filterColumn colId="6">
      <top10 top="0" val="5" filterVal="20000"/>
    </filterColumn>
    <sortState ref="A12:G24">
      <sortCondition descending="1" ref="D3:D24"/>
    </sortState>
  </autoFilter>
  <phoneticPr fontId="2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I35"/>
  <sheetViews>
    <sheetView tabSelected="1" workbookViewId="0">
      <selection activeCell="F40" sqref="F40"/>
    </sheetView>
  </sheetViews>
  <sheetFormatPr defaultRowHeight="13.5"/>
  <cols>
    <col min="2" max="2" width="12.375" bestFit="1" customWidth="1"/>
    <col min="5" max="5" width="13" bestFit="1" customWidth="1"/>
    <col min="7" max="7" width="21.375" bestFit="1" customWidth="1"/>
  </cols>
  <sheetData>
    <row r="1" spans="1:9" ht="17.25">
      <c r="A1" s="48" t="s">
        <v>157</v>
      </c>
      <c r="B1" s="1"/>
      <c r="C1" s="1"/>
      <c r="D1" s="1"/>
      <c r="E1" s="1"/>
      <c r="F1" s="1"/>
      <c r="G1" s="1"/>
      <c r="H1" s="1"/>
      <c r="I1" s="1"/>
    </row>
    <row r="2" spans="1:9">
      <c r="A2" s="1"/>
      <c r="B2" s="1"/>
      <c r="C2" s="49" t="s">
        <v>158</v>
      </c>
      <c r="D2" s="50"/>
      <c r="E2" s="51" t="s">
        <v>159</v>
      </c>
      <c r="F2" s="52"/>
      <c r="G2" s="1"/>
      <c r="H2" s="49" t="s">
        <v>160</v>
      </c>
      <c r="I2" s="52"/>
    </row>
    <row r="3" spans="1:9">
      <c r="A3" s="1"/>
      <c r="B3" s="1"/>
      <c r="C3" s="1"/>
      <c r="D3" s="1"/>
      <c r="E3" s="1"/>
      <c r="F3" s="1"/>
      <c r="G3" s="1"/>
      <c r="H3" s="1"/>
      <c r="I3" s="1"/>
    </row>
    <row r="4" spans="1:9">
      <c r="A4" s="53" t="s">
        <v>161</v>
      </c>
      <c r="B4" s="53" t="s">
        <v>162</v>
      </c>
      <c r="C4" s="53" t="s">
        <v>163</v>
      </c>
      <c r="D4" s="53" t="s">
        <v>164</v>
      </c>
      <c r="E4" s="53" t="s">
        <v>165</v>
      </c>
      <c r="F4" s="53" t="s">
        <v>166</v>
      </c>
      <c r="G4" s="53" t="s">
        <v>167</v>
      </c>
      <c r="H4" s="53" t="s">
        <v>168</v>
      </c>
      <c r="I4" s="53" t="s">
        <v>169</v>
      </c>
    </row>
    <row r="5" spans="1:9">
      <c r="A5" s="1">
        <v>12</v>
      </c>
      <c r="B5" s="1" t="s">
        <v>217</v>
      </c>
      <c r="C5" s="1" t="s">
        <v>195</v>
      </c>
      <c r="D5" s="1" t="s">
        <v>218</v>
      </c>
      <c r="E5" s="54">
        <v>38961</v>
      </c>
      <c r="F5" s="1" t="s">
        <v>219</v>
      </c>
      <c r="G5" s="1" t="s">
        <v>220</v>
      </c>
      <c r="H5" s="1" t="s">
        <v>221</v>
      </c>
      <c r="I5" s="22"/>
    </row>
    <row r="6" spans="1:9">
      <c r="A6" s="1">
        <v>1</v>
      </c>
      <c r="B6" s="1" t="s">
        <v>170</v>
      </c>
      <c r="C6" s="1" t="s">
        <v>171</v>
      </c>
      <c r="D6" s="1" t="s">
        <v>172</v>
      </c>
      <c r="E6" s="54">
        <v>38322</v>
      </c>
      <c r="F6" s="1" t="s">
        <v>173</v>
      </c>
      <c r="G6" s="1" t="s">
        <v>174</v>
      </c>
      <c r="H6" s="1" t="s">
        <v>175</v>
      </c>
      <c r="I6" s="22"/>
    </row>
    <row r="7" spans="1:9">
      <c r="A7" s="1">
        <v>27</v>
      </c>
      <c r="B7" s="1" t="s">
        <v>276</v>
      </c>
      <c r="C7" s="1" t="s">
        <v>177</v>
      </c>
      <c r="D7" s="1" t="s">
        <v>172</v>
      </c>
      <c r="E7" s="54">
        <v>39558</v>
      </c>
      <c r="F7" s="1" t="s">
        <v>277</v>
      </c>
      <c r="G7" s="1" t="s">
        <v>278</v>
      </c>
      <c r="H7" s="1" t="s">
        <v>279</v>
      </c>
      <c r="I7" s="22"/>
    </row>
    <row r="8" spans="1:9">
      <c r="A8" s="1">
        <v>30</v>
      </c>
      <c r="B8" s="1" t="s">
        <v>288</v>
      </c>
      <c r="C8" s="1" t="s">
        <v>182</v>
      </c>
      <c r="D8" s="1" t="s">
        <v>172</v>
      </c>
      <c r="E8" s="54">
        <v>39600</v>
      </c>
      <c r="F8" s="1" t="s">
        <v>289</v>
      </c>
      <c r="G8" s="1" t="s">
        <v>290</v>
      </c>
      <c r="H8" s="1" t="s">
        <v>291</v>
      </c>
      <c r="I8" s="22"/>
    </row>
    <row r="9" spans="1:9">
      <c r="A9" s="1">
        <v>15</v>
      </c>
      <c r="B9" s="1" t="s">
        <v>230</v>
      </c>
      <c r="C9" s="1" t="s">
        <v>195</v>
      </c>
      <c r="D9" s="1" t="s">
        <v>218</v>
      </c>
      <c r="E9" s="54">
        <v>39036</v>
      </c>
      <c r="F9" s="1" t="s">
        <v>231</v>
      </c>
      <c r="G9" s="1" t="s">
        <v>232</v>
      </c>
      <c r="H9" s="1" t="s">
        <v>233</v>
      </c>
      <c r="I9" s="22"/>
    </row>
    <row r="10" spans="1:9">
      <c r="A10" s="1">
        <v>24</v>
      </c>
      <c r="B10" s="1" t="s">
        <v>264</v>
      </c>
      <c r="C10" s="1" t="s">
        <v>187</v>
      </c>
      <c r="D10" s="1" t="s">
        <v>172</v>
      </c>
      <c r="E10" s="54">
        <v>39467</v>
      </c>
      <c r="F10" s="1" t="s">
        <v>265</v>
      </c>
      <c r="G10" s="1" t="s">
        <v>266</v>
      </c>
      <c r="H10" s="1" t="s">
        <v>267</v>
      </c>
      <c r="I10" s="22"/>
    </row>
    <row r="11" spans="1:9">
      <c r="A11" s="1">
        <v>7</v>
      </c>
      <c r="B11" s="1" t="s">
        <v>199</v>
      </c>
      <c r="C11" s="1" t="s">
        <v>177</v>
      </c>
      <c r="D11" s="1" t="s">
        <v>172</v>
      </c>
      <c r="E11" s="54">
        <v>38817</v>
      </c>
      <c r="F11" s="1" t="s">
        <v>200</v>
      </c>
      <c r="G11" s="1" t="s">
        <v>201</v>
      </c>
      <c r="H11" s="1" t="s">
        <v>202</v>
      </c>
      <c r="I11" s="22"/>
    </row>
    <row r="12" spans="1:9">
      <c r="A12" s="1">
        <v>10</v>
      </c>
      <c r="B12" s="1" t="s">
        <v>209</v>
      </c>
      <c r="C12" s="1" t="s">
        <v>187</v>
      </c>
      <c r="D12" s="1" t="s">
        <v>172</v>
      </c>
      <c r="E12" s="54">
        <v>38838</v>
      </c>
      <c r="F12" s="1" t="s">
        <v>210</v>
      </c>
      <c r="G12" s="1" t="s">
        <v>211</v>
      </c>
      <c r="H12" s="1" t="s">
        <v>212</v>
      </c>
      <c r="I12" s="22"/>
    </row>
    <row r="13" spans="1:9">
      <c r="A13" s="1">
        <v>23</v>
      </c>
      <c r="B13" s="1" t="s">
        <v>260</v>
      </c>
      <c r="C13" s="1" t="s">
        <v>171</v>
      </c>
      <c r="D13" s="1" t="s">
        <v>172</v>
      </c>
      <c r="E13" s="54">
        <v>39387</v>
      </c>
      <c r="F13" s="1" t="s">
        <v>261</v>
      </c>
      <c r="G13" s="1" t="s">
        <v>262</v>
      </c>
      <c r="H13" s="1" t="s">
        <v>263</v>
      </c>
      <c r="I13" s="22"/>
    </row>
    <row r="14" spans="1:9">
      <c r="A14" s="1">
        <v>20</v>
      </c>
      <c r="B14" s="1" t="s">
        <v>248</v>
      </c>
      <c r="C14" s="1" t="s">
        <v>177</v>
      </c>
      <c r="D14" s="1" t="s">
        <v>172</v>
      </c>
      <c r="E14" s="54">
        <v>39326</v>
      </c>
      <c r="F14" s="1" t="s">
        <v>249</v>
      </c>
      <c r="G14" s="1" t="s">
        <v>250</v>
      </c>
      <c r="H14" s="1" t="s">
        <v>251</v>
      </c>
      <c r="I14" s="22"/>
    </row>
    <row r="15" spans="1:9">
      <c r="A15" s="1">
        <v>29</v>
      </c>
      <c r="B15" s="1" t="s">
        <v>284</v>
      </c>
      <c r="C15" s="1" t="s">
        <v>182</v>
      </c>
      <c r="D15" s="1" t="s">
        <v>172</v>
      </c>
      <c r="E15" s="54">
        <v>39600</v>
      </c>
      <c r="F15" s="1" t="s">
        <v>285</v>
      </c>
      <c r="G15" s="1" t="s">
        <v>286</v>
      </c>
      <c r="H15" s="1" t="s">
        <v>287</v>
      </c>
      <c r="I15" s="22"/>
    </row>
    <row r="16" spans="1:9">
      <c r="A16" s="1">
        <v>22</v>
      </c>
      <c r="B16" s="1" t="s">
        <v>256</v>
      </c>
      <c r="C16" s="1" t="s">
        <v>187</v>
      </c>
      <c r="D16" s="1" t="s">
        <v>172</v>
      </c>
      <c r="E16" s="54">
        <v>39356</v>
      </c>
      <c r="F16" s="1" t="s">
        <v>257</v>
      </c>
      <c r="G16" s="1" t="s">
        <v>258</v>
      </c>
      <c r="H16" s="1" t="s">
        <v>259</v>
      </c>
      <c r="I16" s="22"/>
    </row>
    <row r="17" spans="1:9">
      <c r="A17" s="1">
        <v>14</v>
      </c>
      <c r="B17" s="1" t="s">
        <v>226</v>
      </c>
      <c r="C17" s="1" t="s">
        <v>195</v>
      </c>
      <c r="D17" s="1" t="s">
        <v>218</v>
      </c>
      <c r="E17" s="54">
        <v>38991</v>
      </c>
      <c r="F17" s="1" t="s">
        <v>227</v>
      </c>
      <c r="G17" s="1" t="s">
        <v>228</v>
      </c>
      <c r="H17" s="1" t="s">
        <v>229</v>
      </c>
      <c r="I17" s="22"/>
    </row>
    <row r="18" spans="1:9">
      <c r="A18" s="1">
        <v>5</v>
      </c>
      <c r="B18" s="1" t="s">
        <v>191</v>
      </c>
      <c r="C18" s="1" t="s">
        <v>192</v>
      </c>
      <c r="D18" s="1" t="s">
        <v>172</v>
      </c>
      <c r="E18" s="54">
        <v>38626</v>
      </c>
      <c r="F18" s="1" t="s">
        <v>188</v>
      </c>
      <c r="G18" s="1" t="s">
        <v>189</v>
      </c>
      <c r="H18" s="1" t="s">
        <v>193</v>
      </c>
      <c r="I18" s="22"/>
    </row>
    <row r="19" spans="1:9">
      <c r="A19" s="1">
        <v>3</v>
      </c>
      <c r="B19" s="1" t="s">
        <v>181</v>
      </c>
      <c r="C19" s="1" t="s">
        <v>182</v>
      </c>
      <c r="D19" s="1" t="s">
        <v>172</v>
      </c>
      <c r="E19" s="54">
        <v>38504</v>
      </c>
      <c r="F19" s="1" t="s">
        <v>183</v>
      </c>
      <c r="G19" s="1" t="s">
        <v>184</v>
      </c>
      <c r="H19" s="1" t="s">
        <v>185</v>
      </c>
      <c r="I19" s="22"/>
    </row>
    <row r="20" spans="1:9">
      <c r="A20" s="1">
        <v>21</v>
      </c>
      <c r="B20" s="1" t="s">
        <v>252</v>
      </c>
      <c r="C20" s="1" t="s">
        <v>177</v>
      </c>
      <c r="D20" s="1" t="s">
        <v>172</v>
      </c>
      <c r="E20" s="54">
        <v>39326</v>
      </c>
      <c r="F20" s="1" t="s">
        <v>253</v>
      </c>
      <c r="G20" s="1" t="s">
        <v>254</v>
      </c>
      <c r="H20" s="1" t="s">
        <v>255</v>
      </c>
      <c r="I20" s="22"/>
    </row>
    <row r="21" spans="1:9">
      <c r="A21" s="1">
        <v>19</v>
      </c>
      <c r="B21" s="1" t="s">
        <v>244</v>
      </c>
      <c r="C21" s="1" t="s">
        <v>195</v>
      </c>
      <c r="D21" s="1" t="s">
        <v>218</v>
      </c>
      <c r="E21" s="54">
        <v>39326</v>
      </c>
      <c r="F21" s="1" t="s">
        <v>245</v>
      </c>
      <c r="G21" s="1" t="s">
        <v>246</v>
      </c>
      <c r="H21" s="1" t="s">
        <v>247</v>
      </c>
      <c r="I21" s="22"/>
    </row>
    <row r="22" spans="1:9">
      <c r="A22" s="1">
        <v>16</v>
      </c>
      <c r="B22" s="1" t="s">
        <v>234</v>
      </c>
      <c r="C22" s="1" t="s">
        <v>182</v>
      </c>
      <c r="D22" s="1" t="s">
        <v>172</v>
      </c>
      <c r="E22" s="54">
        <v>39102</v>
      </c>
      <c r="F22" s="1" t="s">
        <v>183</v>
      </c>
      <c r="G22" s="1" t="s">
        <v>184</v>
      </c>
      <c r="H22" s="1" t="s">
        <v>235</v>
      </c>
      <c r="I22" s="22"/>
    </row>
    <row r="23" spans="1:9">
      <c r="A23" s="1">
        <v>11</v>
      </c>
      <c r="B23" s="1" t="s">
        <v>213</v>
      </c>
      <c r="C23" s="1" t="s">
        <v>182</v>
      </c>
      <c r="D23" s="1" t="s">
        <v>172</v>
      </c>
      <c r="E23" s="54">
        <v>38899</v>
      </c>
      <c r="F23" s="1" t="s">
        <v>214</v>
      </c>
      <c r="G23" s="1" t="s">
        <v>215</v>
      </c>
      <c r="H23" s="1" t="s">
        <v>216</v>
      </c>
      <c r="I23" s="22"/>
    </row>
    <row r="24" spans="1:9">
      <c r="A24" s="1">
        <v>9</v>
      </c>
      <c r="B24" s="1" t="s">
        <v>205</v>
      </c>
      <c r="C24" s="1" t="s">
        <v>182</v>
      </c>
      <c r="D24" s="1" t="s">
        <v>172</v>
      </c>
      <c r="E24" s="54">
        <v>38827</v>
      </c>
      <c r="F24" s="1" t="s">
        <v>206</v>
      </c>
      <c r="G24" s="1" t="s">
        <v>207</v>
      </c>
      <c r="H24" s="1" t="s">
        <v>208</v>
      </c>
      <c r="I24" s="22"/>
    </row>
    <row r="25" spans="1:9">
      <c r="A25" s="1">
        <v>18</v>
      </c>
      <c r="B25" s="1" t="s">
        <v>240</v>
      </c>
      <c r="C25" s="1" t="s">
        <v>192</v>
      </c>
      <c r="D25" s="1" t="s">
        <v>218</v>
      </c>
      <c r="E25" s="54">
        <v>39263</v>
      </c>
      <c r="F25" s="1" t="s">
        <v>241</v>
      </c>
      <c r="G25" s="1" t="s">
        <v>242</v>
      </c>
      <c r="H25" s="1" t="s">
        <v>243</v>
      </c>
      <c r="I25" s="22"/>
    </row>
    <row r="26" spans="1:9">
      <c r="A26" s="1">
        <v>2</v>
      </c>
      <c r="B26" s="1" t="s">
        <v>176</v>
      </c>
      <c r="C26" s="1" t="s">
        <v>177</v>
      </c>
      <c r="D26" s="1" t="s">
        <v>172</v>
      </c>
      <c r="E26" s="54">
        <v>38452</v>
      </c>
      <c r="F26" s="1" t="s">
        <v>178</v>
      </c>
      <c r="G26" s="1" t="s">
        <v>179</v>
      </c>
      <c r="H26" s="1" t="s">
        <v>180</v>
      </c>
      <c r="I26" s="22"/>
    </row>
    <row r="27" spans="1:9">
      <c r="A27" s="1">
        <v>28</v>
      </c>
      <c r="B27" s="1" t="s">
        <v>280</v>
      </c>
      <c r="C27" s="1" t="s">
        <v>177</v>
      </c>
      <c r="D27" s="1" t="s">
        <v>172</v>
      </c>
      <c r="E27" s="54">
        <v>39588</v>
      </c>
      <c r="F27" s="1" t="s">
        <v>281</v>
      </c>
      <c r="G27" s="1" t="s">
        <v>282</v>
      </c>
      <c r="H27" s="1" t="s">
        <v>283</v>
      </c>
      <c r="I27" s="22"/>
    </row>
    <row r="28" spans="1:9">
      <c r="A28" s="1">
        <v>25</v>
      </c>
      <c r="B28" s="1" t="s">
        <v>268</v>
      </c>
      <c r="C28" s="1" t="s">
        <v>192</v>
      </c>
      <c r="D28" s="1" t="s">
        <v>172</v>
      </c>
      <c r="E28" s="54">
        <v>39558</v>
      </c>
      <c r="F28" s="1" t="s">
        <v>269</v>
      </c>
      <c r="G28" s="1" t="s">
        <v>270</v>
      </c>
      <c r="H28" s="1" t="s">
        <v>271</v>
      </c>
      <c r="I28" s="22"/>
    </row>
    <row r="29" spans="1:9">
      <c r="A29" s="1">
        <v>8</v>
      </c>
      <c r="B29" s="1" t="s">
        <v>203</v>
      </c>
      <c r="C29" s="1" t="s">
        <v>195</v>
      </c>
      <c r="D29" s="1" t="s">
        <v>172</v>
      </c>
      <c r="E29" s="54">
        <v>38817</v>
      </c>
      <c r="F29" s="1" t="s">
        <v>188</v>
      </c>
      <c r="G29" s="1" t="s">
        <v>189</v>
      </c>
      <c r="H29" s="1" t="s">
        <v>204</v>
      </c>
      <c r="I29" s="22"/>
    </row>
    <row r="30" spans="1:9">
      <c r="A30" s="1">
        <v>13</v>
      </c>
      <c r="B30" s="1" t="s">
        <v>222</v>
      </c>
      <c r="C30" s="1" t="s">
        <v>171</v>
      </c>
      <c r="D30" s="1" t="s">
        <v>172</v>
      </c>
      <c r="E30" s="54">
        <v>38970</v>
      </c>
      <c r="F30" s="1" t="s">
        <v>223</v>
      </c>
      <c r="G30" s="1" t="s">
        <v>224</v>
      </c>
      <c r="H30" s="1" t="s">
        <v>225</v>
      </c>
      <c r="I30" s="22"/>
    </row>
    <row r="31" spans="1:9">
      <c r="A31" s="1">
        <v>6</v>
      </c>
      <c r="B31" s="1" t="s">
        <v>194</v>
      </c>
      <c r="C31" s="1" t="s">
        <v>195</v>
      </c>
      <c r="D31" s="1" t="s">
        <v>172</v>
      </c>
      <c r="E31" s="54">
        <v>38687</v>
      </c>
      <c r="F31" s="1" t="s">
        <v>196</v>
      </c>
      <c r="G31" s="1" t="s">
        <v>197</v>
      </c>
      <c r="H31" s="1" t="s">
        <v>198</v>
      </c>
      <c r="I31" s="22"/>
    </row>
    <row r="32" spans="1:9">
      <c r="A32" s="1">
        <v>31</v>
      </c>
      <c r="B32" s="1" t="s">
        <v>292</v>
      </c>
      <c r="C32" s="1" t="s">
        <v>195</v>
      </c>
      <c r="D32" s="1" t="s">
        <v>172</v>
      </c>
      <c r="E32" s="54">
        <v>39600</v>
      </c>
      <c r="F32" s="1" t="s">
        <v>293</v>
      </c>
      <c r="G32" s="1" t="s">
        <v>294</v>
      </c>
      <c r="H32" s="1" t="s">
        <v>175</v>
      </c>
      <c r="I32" s="22"/>
    </row>
    <row r="33" spans="1:9">
      <c r="A33" s="1">
        <v>17</v>
      </c>
      <c r="B33" s="1" t="s">
        <v>236</v>
      </c>
      <c r="C33" s="1" t="s">
        <v>171</v>
      </c>
      <c r="D33" s="1" t="s">
        <v>172</v>
      </c>
      <c r="E33" s="54">
        <v>39102</v>
      </c>
      <c r="F33" s="1" t="s">
        <v>237</v>
      </c>
      <c r="G33" s="1" t="s">
        <v>238</v>
      </c>
      <c r="H33" s="1" t="s">
        <v>239</v>
      </c>
      <c r="I33" s="22"/>
    </row>
    <row r="34" spans="1:9">
      <c r="A34" s="1">
        <v>4</v>
      </c>
      <c r="B34" s="1" t="s">
        <v>186</v>
      </c>
      <c r="C34" s="1" t="s">
        <v>187</v>
      </c>
      <c r="D34" s="1" t="s">
        <v>172</v>
      </c>
      <c r="E34" s="54">
        <v>38504</v>
      </c>
      <c r="F34" s="1" t="s">
        <v>188</v>
      </c>
      <c r="G34" s="1" t="s">
        <v>189</v>
      </c>
      <c r="H34" s="1" t="s">
        <v>190</v>
      </c>
      <c r="I34" s="22"/>
    </row>
    <row r="35" spans="1:9">
      <c r="A35" s="1">
        <v>26</v>
      </c>
      <c r="B35" s="1" t="s">
        <v>272</v>
      </c>
      <c r="C35" s="1" t="s">
        <v>171</v>
      </c>
      <c r="D35" s="1" t="s">
        <v>172</v>
      </c>
      <c r="E35" s="54">
        <v>39558</v>
      </c>
      <c r="F35" s="1" t="s">
        <v>273</v>
      </c>
      <c r="G35" s="1" t="s">
        <v>274</v>
      </c>
      <c r="H35" s="1" t="s">
        <v>275</v>
      </c>
      <c r="I35" s="22"/>
    </row>
  </sheetData>
  <autoFilter ref="A4:I35"/>
  <sortState ref="A5:I35">
    <sortCondition ref="B5"/>
  </sortState>
  <phoneticPr fontId="2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I7"/>
  <sheetViews>
    <sheetView workbookViewId="0">
      <selection sqref="A1:I7"/>
    </sheetView>
  </sheetViews>
  <sheetFormatPr defaultRowHeight="13.5"/>
  <sheetData>
    <row r="1" spans="1:9">
      <c r="A1" s="1"/>
      <c r="B1" s="1"/>
      <c r="C1" s="1"/>
      <c r="D1" s="1"/>
      <c r="E1" s="1"/>
      <c r="F1" s="1"/>
      <c r="G1" s="1"/>
      <c r="H1" s="1"/>
      <c r="I1" s="1"/>
    </row>
    <row r="2" spans="1:9">
      <c r="A2" s="53" t="s">
        <v>161</v>
      </c>
      <c r="B2" s="53" t="s">
        <v>162</v>
      </c>
      <c r="C2" s="53" t="s">
        <v>163</v>
      </c>
      <c r="D2" s="53" t="s">
        <v>164</v>
      </c>
      <c r="E2" s="53" t="s">
        <v>165</v>
      </c>
      <c r="F2" s="53" t="s">
        <v>166</v>
      </c>
      <c r="G2" s="53" t="s">
        <v>167</v>
      </c>
      <c r="H2" s="53" t="s">
        <v>168</v>
      </c>
      <c r="I2" s="53" t="s">
        <v>169</v>
      </c>
    </row>
    <row r="3" spans="1:9">
      <c r="A3" s="1">
        <v>12</v>
      </c>
      <c r="B3" s="1" t="s">
        <v>217</v>
      </c>
      <c r="C3" s="1" t="s">
        <v>195</v>
      </c>
      <c r="D3" s="1" t="s">
        <v>218</v>
      </c>
      <c r="E3" s="54">
        <v>38961</v>
      </c>
      <c r="F3" s="1" t="s">
        <v>219</v>
      </c>
      <c r="G3" s="1" t="s">
        <v>220</v>
      </c>
      <c r="H3" s="1" t="s">
        <v>221</v>
      </c>
      <c r="I3" s="22"/>
    </row>
    <row r="4" spans="1:9">
      <c r="A4" s="1">
        <v>15</v>
      </c>
      <c r="B4" s="1" t="s">
        <v>230</v>
      </c>
      <c r="C4" s="1" t="s">
        <v>195</v>
      </c>
      <c r="D4" s="1" t="s">
        <v>218</v>
      </c>
      <c r="E4" s="54">
        <v>39036</v>
      </c>
      <c r="F4" s="1" t="s">
        <v>231</v>
      </c>
      <c r="G4" s="1" t="s">
        <v>232</v>
      </c>
      <c r="H4" s="1" t="s">
        <v>233</v>
      </c>
      <c r="I4" s="22"/>
    </row>
    <row r="5" spans="1:9">
      <c r="A5" s="1">
        <v>14</v>
      </c>
      <c r="B5" s="1" t="s">
        <v>226</v>
      </c>
      <c r="C5" s="1" t="s">
        <v>195</v>
      </c>
      <c r="D5" s="1" t="s">
        <v>218</v>
      </c>
      <c r="E5" s="54">
        <v>38991</v>
      </c>
      <c r="F5" s="1" t="s">
        <v>227</v>
      </c>
      <c r="G5" s="1" t="s">
        <v>228</v>
      </c>
      <c r="H5" s="1" t="s">
        <v>229</v>
      </c>
      <c r="I5" s="22"/>
    </row>
    <row r="6" spans="1:9">
      <c r="A6" s="1">
        <v>19</v>
      </c>
      <c r="B6" s="1" t="s">
        <v>244</v>
      </c>
      <c r="C6" s="1" t="s">
        <v>195</v>
      </c>
      <c r="D6" s="1" t="s">
        <v>218</v>
      </c>
      <c r="E6" s="54">
        <v>39326</v>
      </c>
      <c r="F6" s="1" t="s">
        <v>245</v>
      </c>
      <c r="G6" s="1" t="s">
        <v>246</v>
      </c>
      <c r="H6" s="1" t="s">
        <v>247</v>
      </c>
      <c r="I6" s="22"/>
    </row>
    <row r="7" spans="1:9">
      <c r="A7" s="1">
        <v>18</v>
      </c>
      <c r="B7" s="1" t="s">
        <v>240</v>
      </c>
      <c r="C7" s="1" t="s">
        <v>192</v>
      </c>
      <c r="D7" s="1" t="s">
        <v>218</v>
      </c>
      <c r="E7" s="54">
        <v>39263</v>
      </c>
      <c r="F7" s="1" t="s">
        <v>241</v>
      </c>
      <c r="G7" s="1" t="s">
        <v>242</v>
      </c>
      <c r="H7" s="1" t="s">
        <v>243</v>
      </c>
      <c r="I7" s="22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グラフ</vt:lpstr>
      </vt:variant>
      <vt:variant>
        <vt:i4>1</vt:i4>
      </vt:variant>
    </vt:vector>
  </HeadingPairs>
  <TitlesOfParts>
    <vt:vector size="8" baseType="lpstr">
      <vt:lpstr>例題17</vt:lpstr>
      <vt:lpstr>実習20</vt:lpstr>
      <vt:lpstr>実習21</vt:lpstr>
      <vt:lpstr>例題18</vt:lpstr>
      <vt:lpstr>実習24</vt:lpstr>
      <vt:lpstr>Sheet3</vt:lpstr>
      <vt:lpstr>Sheet4</vt:lpstr>
      <vt:lpstr>円グラフ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h2111048</dc:creator>
  <cp:lastModifiedBy>h2111048</cp:lastModifiedBy>
  <dcterms:created xsi:type="dcterms:W3CDTF">2011-10-24T00:06:58Z</dcterms:created>
  <dcterms:modified xsi:type="dcterms:W3CDTF">2011-10-31T01:22:26Z</dcterms:modified>
</cp:coreProperties>
</file>