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4955" windowHeight="7995" activeTab="1"/>
  </bookViews>
  <sheets>
    <sheet name="Sheet1" sheetId="4" r:id="rId1"/>
    <sheet name="DATE" sheetId="1" r:id="rId2"/>
    <sheet name="(練習" sheetId="2" r:id="rId3"/>
    <sheet name="練習10月" sheetId="3" r:id="rId4"/>
    <sheet name="オートカレンダー" sheetId="5" r:id="rId5"/>
    <sheet name="曜日色練習" sheetId="6" r:id="rId6"/>
  </sheets>
  <calcPr calcId="125725"/>
</workbook>
</file>

<file path=xl/calcChain.xml><?xml version="1.0" encoding="utf-8"?>
<calcChain xmlns="http://schemas.openxmlformats.org/spreadsheetml/2006/main">
  <c r="F2" i="6"/>
  <c r="G2" s="1"/>
  <c r="C5"/>
  <c r="D5" s="1"/>
  <c r="C6"/>
  <c r="D6" s="1"/>
  <c r="C7"/>
  <c r="D7" s="1"/>
  <c r="C8"/>
  <c r="D8" s="1"/>
  <c r="C9"/>
  <c r="D9" s="1"/>
  <c r="C10"/>
  <c r="D10" s="1"/>
  <c r="C11"/>
  <c r="D11" s="1"/>
  <c r="C12"/>
  <c r="D12" s="1"/>
  <c r="C13"/>
  <c r="D13" s="1"/>
  <c r="C14"/>
  <c r="D14" s="1"/>
  <c r="C15"/>
  <c r="D15" s="1"/>
  <c r="C16"/>
  <c r="D16" s="1"/>
  <c r="C17"/>
  <c r="D17" s="1"/>
  <c r="C18"/>
  <c r="D18" s="1"/>
  <c r="C19"/>
  <c r="D19" s="1"/>
  <c r="C20"/>
  <c r="D20" s="1"/>
  <c r="C21"/>
  <c r="D21" s="1"/>
  <c r="C22"/>
  <c r="D22" s="1"/>
  <c r="C23"/>
  <c r="D23" s="1"/>
  <c r="C24"/>
  <c r="D24" s="1"/>
  <c r="C25"/>
  <c r="D25" s="1"/>
  <c r="C26"/>
  <c r="D26" s="1"/>
  <c r="C27"/>
  <c r="D27" s="1"/>
  <c r="C28"/>
  <c r="D28" s="1"/>
  <c r="C29"/>
  <c r="D29" s="1"/>
  <c r="C30"/>
  <c r="D30" s="1"/>
  <c r="C31"/>
  <c r="D31" s="1"/>
  <c r="C32"/>
  <c r="D32" s="1"/>
  <c r="C33"/>
  <c r="D33" s="1"/>
  <c r="C34"/>
  <c r="D34" s="1"/>
  <c r="C35"/>
  <c r="D35" s="1"/>
  <c r="B7" i="5"/>
  <c r="C7"/>
  <c r="D7"/>
  <c r="E7"/>
  <c r="F7"/>
  <c r="G7"/>
  <c r="H7"/>
  <c r="B8"/>
  <c r="C8" s="1"/>
  <c r="D8" s="1"/>
  <c r="E8" s="1"/>
  <c r="F8" s="1"/>
  <c r="G8" s="1"/>
  <c r="H8" s="1"/>
  <c r="B9" s="1"/>
  <c r="C9" s="1"/>
  <c r="D9" s="1"/>
  <c r="E9" s="1"/>
  <c r="F9" s="1"/>
  <c r="G9" s="1"/>
  <c r="H9" s="1"/>
  <c r="B10" s="1"/>
  <c r="C10" s="1"/>
  <c r="D10" s="1"/>
  <c r="E10" s="1"/>
  <c r="F10" s="1"/>
  <c r="G10" s="1"/>
  <c r="H10" s="1"/>
  <c r="B11" s="1"/>
  <c r="C11" s="1"/>
  <c r="D11" s="1"/>
  <c r="E11" s="1"/>
  <c r="F11" s="1"/>
  <c r="G11" s="1"/>
  <c r="H11" s="1"/>
  <c r="B12" s="1"/>
  <c r="C12" s="1"/>
  <c r="D12" s="1"/>
  <c r="E12" s="1"/>
  <c r="F12" s="1"/>
  <c r="G12" s="1"/>
  <c r="H12" s="1"/>
  <c r="F1" i="2"/>
  <c r="G1" s="1"/>
  <c r="A6"/>
  <c r="A7" s="1"/>
  <c r="H3" i="4"/>
  <c r="H4" s="1"/>
  <c r="H5" s="1"/>
  <c r="H6" s="1"/>
  <c r="H7" s="1"/>
  <c r="H8" s="1"/>
  <c r="H9" s="1"/>
  <c r="H10" s="1"/>
  <c r="H11" s="1"/>
  <c r="H12" s="1"/>
  <c r="H13" s="1"/>
  <c r="H14" s="1"/>
  <c r="H15" s="1"/>
  <c r="H16" s="1"/>
  <c r="H17" s="1"/>
  <c r="H18" s="1"/>
  <c r="H19" s="1"/>
  <c r="H20" s="1"/>
  <c r="H21" s="1"/>
  <c r="H22" s="1"/>
  <c r="H23" s="1"/>
  <c r="H24" s="1"/>
  <c r="H25" s="1"/>
  <c r="H26" s="1"/>
  <c r="H27" s="1"/>
  <c r="H28" s="1"/>
  <c r="H29" s="1"/>
  <c r="H30" s="1"/>
  <c r="H31" s="1"/>
  <c r="H32" s="1"/>
  <c r="H33" s="1"/>
  <c r="H34" s="1"/>
  <c r="H35" s="1"/>
  <c r="H36" s="1"/>
  <c r="H37" s="1"/>
  <c r="H38" s="1"/>
  <c r="H39" s="1"/>
  <c r="H40" s="1"/>
  <c r="H41" s="1"/>
  <c r="H42" s="1"/>
  <c r="H43" s="1"/>
  <c r="H44" s="1"/>
  <c r="H45" s="1"/>
  <c r="H46" s="1"/>
  <c r="H47" s="1"/>
  <c r="H48" s="1"/>
  <c r="H49" s="1"/>
  <c r="H50" s="1"/>
  <c r="H51" s="1"/>
  <c r="H52" s="1"/>
  <c r="H53" s="1"/>
  <c r="H54" s="1"/>
  <c r="H55" s="1"/>
  <c r="H56" s="1"/>
  <c r="H57" s="1"/>
  <c r="H58" s="1"/>
  <c r="H59" s="1"/>
  <c r="H60" s="1"/>
  <c r="H61" s="1"/>
  <c r="H62" s="1"/>
  <c r="B6" i="3"/>
  <c r="C7"/>
  <c r="C6"/>
  <c r="B7"/>
  <c r="B8" s="1"/>
  <c r="C8" s="1"/>
  <c r="G1"/>
  <c r="A6"/>
  <c r="A7" s="1"/>
  <c r="A8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H1" i="1"/>
  <c r="A6"/>
  <c r="A7"/>
  <c r="A8" s="1"/>
  <c r="A9"/>
  <c r="A10" s="1"/>
  <c r="A11" s="1"/>
  <c r="B6"/>
  <c r="B7"/>
  <c r="B8"/>
  <c r="A12" l="1"/>
  <c r="B11"/>
  <c r="D7"/>
  <c r="C7"/>
  <c r="B9"/>
  <c r="B10"/>
  <c r="B9" i="3"/>
  <c r="C8" i="1"/>
  <c r="D8"/>
  <c r="C6"/>
  <c r="D6"/>
  <c r="A8" i="2"/>
  <c r="B7"/>
  <c r="H4" i="6"/>
  <c r="B6" i="2"/>
  <c r="A13" i="1" l="1"/>
  <c r="B12"/>
  <c r="B10" i="3"/>
  <c r="C9"/>
  <c r="D9" i="1"/>
  <c r="C9"/>
  <c r="I4" i="6"/>
  <c r="H5"/>
  <c r="A9" i="2"/>
  <c r="B8"/>
  <c r="C10" i="1"/>
  <c r="D10"/>
  <c r="D11"/>
  <c r="C11"/>
  <c r="A10" i="2" l="1"/>
  <c r="B9"/>
  <c r="C10" i="3"/>
  <c r="B11"/>
  <c r="A14" i="1"/>
  <c r="B13"/>
  <c r="I5" i="6"/>
  <c r="H6"/>
  <c r="C12" i="1"/>
  <c r="D12"/>
  <c r="A15" l="1"/>
  <c r="B14"/>
  <c r="A11" i="2"/>
  <c r="B10"/>
  <c r="I6" i="6"/>
  <c r="H7"/>
  <c r="D13" i="1"/>
  <c r="C13"/>
  <c r="B12" i="3"/>
  <c r="C11"/>
  <c r="C12" l="1"/>
  <c r="B13"/>
  <c r="A12" i="2"/>
  <c r="B11"/>
  <c r="A16" i="1"/>
  <c r="B15"/>
  <c r="I7" i="6"/>
  <c r="H8"/>
  <c r="C14" i="1"/>
  <c r="D14"/>
  <c r="B16" l="1"/>
  <c r="A17"/>
  <c r="A13" i="2"/>
  <c r="B12"/>
  <c r="I8" i="6"/>
  <c r="H9"/>
  <c r="D15" i="1"/>
  <c r="C15"/>
  <c r="B14" i="3"/>
  <c r="C13"/>
  <c r="C14" l="1"/>
  <c r="B15"/>
  <c r="A14" i="2"/>
  <c r="B13"/>
  <c r="C16" i="1"/>
  <c r="D16"/>
  <c r="I9" i="6"/>
  <c r="H10"/>
  <c r="A18" i="1"/>
  <c r="B17"/>
  <c r="A15" i="2" l="1"/>
  <c r="B14"/>
  <c r="A19" i="1"/>
  <c r="B18"/>
  <c r="D17"/>
  <c r="C17"/>
  <c r="I10" i="6"/>
  <c r="H11"/>
  <c r="B16" i="3"/>
  <c r="C15"/>
  <c r="A20" i="1" l="1"/>
  <c r="B19"/>
  <c r="A16" i="2"/>
  <c r="B15"/>
  <c r="C16" i="3"/>
  <c r="B17"/>
  <c r="I11" i="6"/>
  <c r="H12"/>
  <c r="C18" i="1"/>
  <c r="D18"/>
  <c r="A17" i="2" l="1"/>
  <c r="B16"/>
  <c r="A21" i="1"/>
  <c r="B20"/>
  <c r="I12" i="6"/>
  <c r="H13"/>
  <c r="B18" i="3"/>
  <c r="C17"/>
  <c r="D19" i="1"/>
  <c r="C19"/>
  <c r="C18" i="3" l="1"/>
  <c r="B19"/>
  <c r="A22" i="1"/>
  <c r="B21"/>
  <c r="A18" i="2"/>
  <c r="B17"/>
  <c r="I13" i="6"/>
  <c r="H14"/>
  <c r="C20" i="1"/>
  <c r="D20"/>
  <c r="A19" i="2" l="1"/>
  <c r="B18"/>
  <c r="A23" i="1"/>
  <c r="B22"/>
  <c r="I14" i="6"/>
  <c r="H15"/>
  <c r="D21" i="1"/>
  <c r="C21"/>
  <c r="B20" i="3"/>
  <c r="C19"/>
  <c r="A24" i="1" l="1"/>
  <c r="B23"/>
  <c r="A20" i="2"/>
  <c r="B19"/>
  <c r="C20" i="3"/>
  <c r="B21"/>
  <c r="I15" i="6"/>
  <c r="H16"/>
  <c r="C22" i="1"/>
  <c r="D22"/>
  <c r="B24" l="1"/>
  <c r="A25"/>
  <c r="I16" i="6"/>
  <c r="H17"/>
  <c r="B22" i="3"/>
  <c r="C21"/>
  <c r="D23" i="1"/>
  <c r="C23"/>
  <c r="C24" l="1"/>
  <c r="D24"/>
  <c r="C22" i="3"/>
  <c r="B23"/>
  <c r="I17" i="6"/>
  <c r="H18"/>
  <c r="A26" i="1"/>
  <c r="B25"/>
  <c r="A27" l="1"/>
  <c r="B26"/>
  <c r="D25"/>
  <c r="C25"/>
  <c r="I18" i="6"/>
  <c r="H19"/>
  <c r="B24" i="3"/>
  <c r="C23"/>
  <c r="C24" l="1"/>
  <c r="B25"/>
  <c r="A28" i="1"/>
  <c r="B27"/>
  <c r="I19" i="6"/>
  <c r="H20"/>
  <c r="I20" s="1"/>
  <c r="C26" i="1"/>
  <c r="D26"/>
  <c r="A29" l="1"/>
  <c r="B28"/>
  <c r="D27"/>
  <c r="C27"/>
  <c r="B26" i="3"/>
  <c r="C25"/>
  <c r="C26" l="1"/>
  <c r="B27"/>
  <c r="A30" i="1"/>
  <c r="B29"/>
  <c r="C28"/>
  <c r="D28"/>
  <c r="A31" l="1"/>
  <c r="B30"/>
  <c r="D29"/>
  <c r="C29"/>
  <c r="B28" i="3"/>
  <c r="C27"/>
  <c r="A32" i="1" l="1"/>
  <c r="B31"/>
  <c r="B29" i="3"/>
  <c r="C28"/>
  <c r="C30" i="1"/>
  <c r="D30"/>
  <c r="B30" i="3" l="1"/>
  <c r="C29"/>
  <c r="A33" i="1"/>
  <c r="B32"/>
  <c r="D31"/>
  <c r="C31"/>
  <c r="B33" l="1"/>
  <c r="A34"/>
  <c r="B31" i="3"/>
  <c r="C30"/>
  <c r="C32" i="1"/>
  <c r="D32"/>
  <c r="B32" i="3" l="1"/>
  <c r="C31"/>
  <c r="C33" i="1"/>
  <c r="D33"/>
  <c r="B34"/>
  <c r="A35"/>
  <c r="C34" l="1"/>
  <c r="D34"/>
  <c r="B33" i="3"/>
  <c r="C32"/>
  <c r="B35" i="1"/>
  <c r="A36"/>
  <c r="C35" l="1"/>
  <c r="D35"/>
  <c r="B34" i="3"/>
  <c r="C33"/>
  <c r="B36" i="1"/>
  <c r="A37"/>
  <c r="C36" l="1"/>
  <c r="D36"/>
  <c r="B35" i="3"/>
  <c r="C34"/>
  <c r="B37" i="1"/>
  <c r="A38"/>
  <c r="C37" l="1"/>
  <c r="D37"/>
  <c r="B36" i="3"/>
  <c r="C35"/>
  <c r="B38" i="1"/>
  <c r="A39"/>
  <c r="B39" s="1"/>
  <c r="C38" l="1"/>
  <c r="D38"/>
  <c r="B37" i="3"/>
  <c r="C36"/>
  <c r="C39" i="1"/>
  <c r="D39"/>
  <c r="B38" i="3" l="1"/>
  <c r="C37"/>
  <c r="C38" l="1"/>
  <c r="B39"/>
  <c r="B40" l="1"/>
  <c r="C39"/>
</calcChain>
</file>

<file path=xl/comments1.xml><?xml version="1.0" encoding="utf-8"?>
<comments xmlns="http://schemas.openxmlformats.org/spreadsheetml/2006/main">
  <authors>
    <author>bn880144</author>
  </authors>
  <commentList>
    <comment ref="C2" authorId="0">
      <text>
        <r>
          <rPr>
            <sz val="9"/>
            <color indexed="81"/>
            <rFont val="ＭＳ Ｐゴシック"/>
            <family val="3"/>
            <charset val="128"/>
          </rPr>
          <t xml:space="preserve">入力
</t>
        </r>
      </text>
    </comment>
    <comment ref="D2" authorId="0">
      <text>
        <r>
          <rPr>
            <sz val="9"/>
            <color indexed="81"/>
            <rFont val="ＭＳ Ｐゴシック"/>
            <family val="3"/>
            <charset val="128"/>
          </rPr>
          <t xml:space="preserve">入力
</t>
        </r>
      </text>
    </comment>
  </commentList>
</comments>
</file>

<file path=xl/sharedStrings.xml><?xml version="1.0" encoding="utf-8"?>
<sst xmlns="http://schemas.openxmlformats.org/spreadsheetml/2006/main" count="62" uniqueCount="32">
  <si>
    <t>予定表付きカレンダー（年と月を入力してください）</t>
    <rPh sb="0" eb="2">
      <t>ヨテイ</t>
    </rPh>
    <rPh sb="2" eb="3">
      <t>ヒョウ</t>
    </rPh>
    <rPh sb="3" eb="4">
      <t>ツ</t>
    </rPh>
    <rPh sb="11" eb="12">
      <t>ネン</t>
    </rPh>
    <rPh sb="13" eb="14">
      <t>ツキ</t>
    </rPh>
    <rPh sb="15" eb="17">
      <t>ニュウリョク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</si>
  <si>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</si>
  <si>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</si>
  <si>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日付</t>
    <rPh sb="0" eb="2">
      <t>ヒヅケ</t>
    </rPh>
    <phoneticPr fontId="2"/>
  </si>
  <si>
    <t>予定内容</t>
    <rPh sb="0" eb="2">
      <t>ヨテイ</t>
    </rPh>
    <rPh sb="2" eb="4">
      <t>ナイヨウ</t>
    </rPh>
    <phoneticPr fontId="2"/>
  </si>
  <si>
    <t>日</t>
    <rPh sb="0" eb="1">
      <t>ヒ</t>
    </rPh>
    <phoneticPr fontId="2"/>
  </si>
  <si>
    <t>月</t>
    <rPh sb="0" eb="1">
      <t>ゲツ</t>
    </rPh>
    <phoneticPr fontId="2"/>
  </si>
  <si>
    <t>火</t>
  </si>
  <si>
    <t>水</t>
  </si>
  <si>
    <t>木</t>
  </si>
  <si>
    <t>金</t>
  </si>
  <si>
    <t>土</t>
  </si>
  <si>
    <t>和暦</t>
    <rPh sb="0" eb="2">
      <t>ワレキ</t>
    </rPh>
    <phoneticPr fontId="2"/>
  </si>
  <si>
    <t>本日</t>
    <rPh sb="0" eb="2">
      <t>ホンジツ</t>
    </rPh>
    <phoneticPr fontId="2"/>
  </si>
  <si>
    <t>⇔今日</t>
    <rPh sb="1" eb="3">
      <t>キョウ</t>
    </rPh>
    <phoneticPr fontId="2"/>
  </si>
  <si>
    <t>DATE(B3,D3,1)</t>
    <phoneticPr fontId="2"/>
  </si>
  <si>
    <t>曜日</t>
    <rPh sb="0" eb="2">
      <t>ヨウビ</t>
    </rPh>
    <phoneticPr fontId="2"/>
  </si>
  <si>
    <t>月</t>
    <rPh sb="0" eb="1">
      <t>ツキ</t>
    </rPh>
    <phoneticPr fontId="2"/>
  </si>
  <si>
    <t>Eternal Calendar</t>
    <phoneticPr fontId="2"/>
  </si>
  <si>
    <t>Sun</t>
    <phoneticPr fontId="2"/>
  </si>
  <si>
    <t>Mon</t>
    <phoneticPr fontId="2"/>
  </si>
  <si>
    <t>Tue</t>
    <phoneticPr fontId="2"/>
  </si>
  <si>
    <t>Wed</t>
    <phoneticPr fontId="2"/>
  </si>
  <si>
    <t>Thu</t>
    <phoneticPr fontId="2"/>
  </si>
  <si>
    <t>Fri</t>
    <phoneticPr fontId="2"/>
  </si>
  <si>
    <t>Sat</t>
    <phoneticPr fontId="2"/>
  </si>
  <si>
    <t>年入力</t>
    <rPh sb="0" eb="1">
      <t>ネン</t>
    </rPh>
    <rPh sb="1" eb="3">
      <t>ニュウリョク</t>
    </rPh>
    <phoneticPr fontId="2"/>
  </si>
  <si>
    <t>月入力</t>
    <rPh sb="0" eb="1">
      <t>ゲツ</t>
    </rPh>
    <rPh sb="1" eb="3">
      <t>ニュウリョク</t>
    </rPh>
    <phoneticPr fontId="2"/>
  </si>
  <si>
    <t>今日</t>
    <rPh sb="0" eb="2">
      <t>キョウ</t>
    </rPh>
    <phoneticPr fontId="2"/>
  </si>
  <si>
    <t>スケジュール</t>
    <phoneticPr fontId="2"/>
  </si>
  <si>
    <t>date</t>
    <phoneticPr fontId="2"/>
  </si>
  <si>
    <t>text</t>
    <phoneticPr fontId="2"/>
  </si>
</sst>
</file>

<file path=xl/styles.xml><?xml version="1.0" encoding="utf-8"?>
<styleSheet xmlns="http://schemas.openxmlformats.org/spreadsheetml/2006/main">
  <numFmts count="3">
    <numFmt numFmtId="176" formatCode="[$-F800]dddd\,\ mmmm\ dd\,\ yyyy"/>
    <numFmt numFmtId="177" formatCode="[$-411]ggge&quot;年&quot;m&quot;月&quot;d&quot;日&quot;;@"/>
    <numFmt numFmtId="178" formatCode="0_ "/>
  </numFmts>
  <fonts count="3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indexed="10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8"/>
      <color indexed="10"/>
      <name val="ＭＳ Ｐゴシック"/>
      <family val="3"/>
      <charset val="128"/>
    </font>
    <font>
      <sz val="22"/>
      <name val="ＭＳ Ｐゴシック"/>
      <family val="3"/>
      <charset val="128"/>
    </font>
    <font>
      <sz val="14"/>
      <name val="ＭＳ Ｐゴシック"/>
      <family val="3"/>
      <charset val="128"/>
    </font>
    <font>
      <sz val="18"/>
      <name val="Berlin Sans FB"/>
      <family val="2"/>
    </font>
    <font>
      <b/>
      <sz val="11"/>
      <color indexed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8"/>
      <color indexed="10"/>
      <name val="ＭＳ Ｐゴシック"/>
      <family val="3"/>
      <charset val="128"/>
    </font>
    <font>
      <sz val="9"/>
      <color indexed="81"/>
      <name val="ＭＳ Ｐゴシック"/>
      <family val="3"/>
      <charset val="128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7"/>
        <bgColor indexed="64"/>
      </patternFill>
    </fill>
  </fills>
  <borders count="2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0" fontId="12" fillId="2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5" fillId="20" borderId="1" applyNumberForma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22" borderId="2" applyNumberFormat="0" applyFont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8" fillId="23" borderId="4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23" borderId="9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7" borderId="4" applyNumberFormat="0" applyAlignment="0" applyProtection="0">
      <alignment vertical="center"/>
    </xf>
    <xf numFmtId="0" fontId="27" fillId="4" borderId="0" applyNumberFormat="0" applyBorder="0" applyAlignment="0" applyProtection="0">
      <alignment vertical="center"/>
    </xf>
  </cellStyleXfs>
  <cellXfs count="65">
    <xf numFmtId="0" fontId="0" fillId="0" borderId="0" xfId="0"/>
    <xf numFmtId="0" fontId="3" fillId="0" borderId="0" xfId="0" applyFont="1"/>
    <xf numFmtId="0" fontId="0" fillId="24" borderId="10" xfId="0" applyFill="1" applyBorder="1"/>
    <xf numFmtId="14" fontId="0" fillId="0" borderId="10" xfId="0" applyNumberFormat="1" applyBorder="1"/>
    <xf numFmtId="0" fontId="3" fillId="25" borderId="0" xfId="0" applyFont="1" applyFill="1"/>
    <xf numFmtId="0" fontId="3" fillId="26" borderId="0" xfId="0" applyFont="1" applyFill="1"/>
    <xf numFmtId="0" fontId="3" fillId="27" borderId="0" xfId="0" applyFont="1" applyFill="1"/>
    <xf numFmtId="176" fontId="3" fillId="0" borderId="0" xfId="0" applyNumberFormat="1" applyFont="1"/>
    <xf numFmtId="177" fontId="3" fillId="0" borderId="0" xfId="0" applyNumberFormat="1" applyFont="1"/>
    <xf numFmtId="0" fontId="3" fillId="0" borderId="10" xfId="0" applyFont="1" applyBorder="1"/>
    <xf numFmtId="0" fontId="3" fillId="24" borderId="10" xfId="0" applyFont="1" applyFill="1" applyBorder="1"/>
    <xf numFmtId="176" fontId="3" fillId="24" borderId="10" xfId="0" applyNumberFormat="1" applyFont="1" applyFill="1" applyBorder="1" applyAlignment="1">
      <alignment horizontal="center"/>
    </xf>
    <xf numFmtId="177" fontId="3" fillId="24" borderId="10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176" fontId="3" fillId="0" borderId="10" xfId="0" applyNumberFormat="1" applyFont="1" applyBorder="1"/>
    <xf numFmtId="177" fontId="3" fillId="0" borderId="10" xfId="0" applyNumberFormat="1" applyFont="1" applyBorder="1"/>
    <xf numFmtId="176" fontId="3" fillId="28" borderId="10" xfId="0" applyNumberFormat="1" applyFont="1" applyFill="1" applyBorder="1"/>
    <xf numFmtId="177" fontId="3" fillId="28" borderId="10" xfId="0" applyNumberFormat="1" applyFont="1" applyFill="1" applyBorder="1"/>
    <xf numFmtId="0" fontId="3" fillId="28" borderId="0" xfId="0" applyFont="1" applyFill="1"/>
    <xf numFmtId="176" fontId="3" fillId="0" borderId="10" xfId="0" applyNumberFormat="1" applyFont="1" applyFill="1" applyBorder="1"/>
    <xf numFmtId="177" fontId="3" fillId="0" borderId="10" xfId="0" applyNumberFormat="1" applyFont="1" applyFill="1" applyBorder="1"/>
    <xf numFmtId="0" fontId="3" fillId="0" borderId="0" xfId="0" applyFont="1" applyFill="1"/>
    <xf numFmtId="14" fontId="4" fillId="0" borderId="0" xfId="0" applyNumberFormat="1" applyFont="1"/>
    <xf numFmtId="0" fontId="5" fillId="29" borderId="0" xfId="0" applyFont="1" applyFill="1"/>
    <xf numFmtId="0" fontId="5" fillId="0" borderId="0" xfId="0" applyFont="1" applyFill="1"/>
    <xf numFmtId="177" fontId="3" fillId="30" borderId="10" xfId="0" applyNumberFormat="1" applyFont="1" applyFill="1" applyBorder="1"/>
    <xf numFmtId="14" fontId="0" fillId="0" borderId="0" xfId="0" applyNumberFormat="1"/>
    <xf numFmtId="14" fontId="7" fillId="0" borderId="0" xfId="0" applyNumberFormat="1" applyFont="1"/>
    <xf numFmtId="0" fontId="7" fillId="0" borderId="0" xfId="0" applyFont="1"/>
    <xf numFmtId="0" fontId="8" fillId="31" borderId="10" xfId="0" applyFont="1" applyFill="1" applyBorder="1"/>
    <xf numFmtId="14" fontId="3" fillId="0" borderId="0" xfId="0" applyNumberFormat="1" applyFont="1"/>
    <xf numFmtId="14" fontId="3" fillId="24" borderId="10" xfId="0" applyNumberFormat="1" applyFont="1" applyFill="1" applyBorder="1" applyAlignment="1">
      <alignment horizontal="center"/>
    </xf>
    <xf numFmtId="14" fontId="3" fillId="0" borderId="10" xfId="0" applyNumberFormat="1" applyFont="1" applyBorder="1"/>
    <xf numFmtId="14" fontId="3" fillId="30" borderId="10" xfId="0" applyNumberFormat="1" applyFont="1" applyFill="1" applyBorder="1"/>
    <xf numFmtId="14" fontId="3" fillId="28" borderId="10" xfId="0" applyNumberFormat="1" applyFont="1" applyFill="1" applyBorder="1"/>
    <xf numFmtId="14" fontId="3" fillId="0" borderId="10" xfId="0" applyNumberFormat="1" applyFont="1" applyFill="1" applyBorder="1"/>
    <xf numFmtId="0" fontId="9" fillId="32" borderId="11" xfId="0" applyFont="1" applyFill="1" applyBorder="1"/>
    <xf numFmtId="0" fontId="0" fillId="0" borderId="0" xfId="0" applyBorder="1"/>
    <xf numFmtId="0" fontId="10" fillId="0" borderId="0" xfId="0" applyFont="1" applyAlignment="1">
      <alignment horizontal="center"/>
    </xf>
    <xf numFmtId="0" fontId="6" fillId="33" borderId="12" xfId="0" applyFont="1" applyFill="1" applyBorder="1" applyAlignment="1">
      <alignment horizontal="center"/>
    </xf>
    <xf numFmtId="0" fontId="3" fillId="33" borderId="13" xfId="0" applyFont="1" applyFill="1" applyBorder="1" applyAlignment="1">
      <alignment horizontal="center"/>
    </xf>
    <xf numFmtId="0" fontId="11" fillId="33" borderId="14" xfId="0" applyFont="1" applyFill="1" applyBorder="1" applyAlignment="1">
      <alignment horizontal="center"/>
    </xf>
    <xf numFmtId="178" fontId="6" fillId="33" borderId="15" xfId="0" applyNumberFormat="1" applyFont="1" applyFill="1" applyBorder="1" applyAlignment="1">
      <alignment horizontal="center"/>
    </xf>
    <xf numFmtId="178" fontId="3" fillId="33" borderId="16" xfId="0" applyNumberFormat="1" applyFont="1" applyFill="1" applyBorder="1" applyAlignment="1">
      <alignment horizontal="center"/>
    </xf>
    <xf numFmtId="178" fontId="11" fillId="33" borderId="17" xfId="0" applyNumberFormat="1" applyFont="1" applyFill="1" applyBorder="1" applyAlignment="1">
      <alignment horizontal="center"/>
    </xf>
    <xf numFmtId="0" fontId="1" fillId="31" borderId="18" xfId="0" applyNumberFormat="1" applyFont="1" applyFill="1" applyBorder="1" applyAlignment="1">
      <alignment vertical="top"/>
    </xf>
    <xf numFmtId="0" fontId="1" fillId="31" borderId="10" xfId="0" applyNumberFormat="1" applyFont="1" applyFill="1" applyBorder="1" applyAlignment="1">
      <alignment vertical="top"/>
    </xf>
    <xf numFmtId="0" fontId="1" fillId="31" borderId="19" xfId="0" applyNumberFormat="1" applyFont="1" applyFill="1" applyBorder="1" applyAlignment="1">
      <alignment vertical="top"/>
    </xf>
    <xf numFmtId="0" fontId="1" fillId="31" borderId="20" xfId="0" applyNumberFormat="1" applyFont="1" applyFill="1" applyBorder="1" applyAlignment="1">
      <alignment vertical="top"/>
    </xf>
    <xf numFmtId="0" fontId="1" fillId="31" borderId="21" xfId="0" applyNumberFormat="1" applyFont="1" applyFill="1" applyBorder="1" applyAlignment="1">
      <alignment vertical="top"/>
    </xf>
    <xf numFmtId="0" fontId="1" fillId="31" borderId="22" xfId="0" applyNumberFormat="1" applyFont="1" applyFill="1" applyBorder="1" applyAlignment="1">
      <alignment vertical="top"/>
    </xf>
    <xf numFmtId="0" fontId="0" fillId="0" borderId="0" xfId="0" applyNumberFormat="1"/>
    <xf numFmtId="0" fontId="0" fillId="0" borderId="10" xfId="0" applyBorder="1"/>
    <xf numFmtId="0" fontId="0" fillId="28" borderId="10" xfId="0" applyFill="1" applyBorder="1"/>
    <xf numFmtId="0" fontId="0" fillId="30" borderId="10" xfId="0" applyFill="1" applyBorder="1"/>
    <xf numFmtId="0" fontId="0" fillId="28" borderId="23" xfId="0" applyFill="1" applyBorder="1"/>
    <xf numFmtId="14" fontId="28" fillId="30" borderId="10" xfId="0" applyNumberFormat="1" applyFont="1" applyFill="1" applyBorder="1"/>
    <xf numFmtId="0" fontId="7" fillId="30" borderId="10" xfId="0" applyFont="1" applyFill="1" applyBorder="1"/>
    <xf numFmtId="0" fontId="3" fillId="34" borderId="10" xfId="0" applyFont="1" applyFill="1" applyBorder="1"/>
    <xf numFmtId="0" fontId="3" fillId="0" borderId="10" xfId="0" applyFont="1" applyBorder="1"/>
    <xf numFmtId="0" fontId="6" fillId="0" borderId="10" xfId="0" applyFont="1" applyFill="1" applyBorder="1"/>
    <xf numFmtId="0" fontId="6" fillId="28" borderId="10" xfId="0" applyFont="1" applyFill="1" applyBorder="1"/>
    <xf numFmtId="0" fontId="3" fillId="24" borderId="10" xfId="0" applyFont="1" applyFill="1" applyBorder="1" applyAlignment="1">
      <alignment horizontal="center"/>
    </xf>
    <xf numFmtId="0" fontId="0" fillId="0" borderId="10" xfId="0" applyBorder="1"/>
    <xf numFmtId="0" fontId="0" fillId="24" borderId="10" xfId="0" applyFill="1" applyBorder="1"/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27">
    <dxf>
      <font>
        <condense val="0"/>
        <extend val="0"/>
        <color indexed="10"/>
      </font>
    </dxf>
    <dxf>
      <fill>
        <patternFill>
          <bgColor indexed="40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color indexed="10"/>
      </font>
    </dxf>
    <dxf>
      <font>
        <condense val="0"/>
        <extend val="0"/>
        <color indexed="43"/>
      </font>
    </dxf>
    <dxf>
      <font>
        <b/>
        <i val="0"/>
        <condense val="0"/>
        <extend val="0"/>
        <color indexed="18"/>
      </font>
      <fill>
        <patternFill>
          <fgColor indexed="39"/>
        </patternFill>
      </fill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indexed="48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8"/>
      </font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indexed="48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48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48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8"/>
      </font>
      <fill>
        <patternFill>
          <fgColor indexed="39"/>
        </patternFill>
      </fill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indexed="48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8"/>
      </font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indexed="48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48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20</xdr:row>
      <xdr:rowOff>66675</xdr:rowOff>
    </xdr:from>
    <xdr:to>
      <xdr:col>6</xdr:col>
      <xdr:colOff>38100</xdr:colOff>
      <xdr:row>25</xdr:row>
      <xdr:rowOff>95250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 flipH="1">
          <a:off x="7877175" y="3562350"/>
          <a:ext cx="28575" cy="8858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6</xdr:col>
      <xdr:colOff>390525</xdr:colOff>
      <xdr:row>32</xdr:row>
      <xdr:rowOff>28575</xdr:rowOff>
    </xdr:from>
    <xdr:to>
      <xdr:col>6</xdr:col>
      <xdr:colOff>390525</xdr:colOff>
      <xdr:row>34</xdr:row>
      <xdr:rowOff>85725</xdr:rowOff>
    </xdr:to>
    <xdr:sp macro="" textlink="">
      <xdr:nvSpPr>
        <xdr:cNvPr id="1028" name="Line 4"/>
        <xdr:cNvSpPr>
          <a:spLocks noChangeShapeType="1"/>
        </xdr:cNvSpPr>
      </xdr:nvSpPr>
      <xdr:spPr bwMode="auto">
        <a:xfrm>
          <a:off x="8258175" y="5581650"/>
          <a:ext cx="0" cy="4000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</xdr:colOff>
      <xdr:row>20</xdr:row>
      <xdr:rowOff>66675</xdr:rowOff>
    </xdr:from>
    <xdr:to>
      <xdr:col>5</xdr:col>
      <xdr:colOff>38100</xdr:colOff>
      <xdr:row>25</xdr:row>
      <xdr:rowOff>95250</xdr:rowOff>
    </xdr:to>
    <xdr:sp macro="" textlink="">
      <xdr:nvSpPr>
        <xdr:cNvPr id="2049" name="Line 1"/>
        <xdr:cNvSpPr>
          <a:spLocks noChangeShapeType="1"/>
        </xdr:cNvSpPr>
      </xdr:nvSpPr>
      <xdr:spPr bwMode="auto">
        <a:xfrm flipH="1">
          <a:off x="5172075" y="3562350"/>
          <a:ext cx="28575" cy="8858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5</xdr:col>
      <xdr:colOff>390525</xdr:colOff>
      <xdr:row>32</xdr:row>
      <xdr:rowOff>28575</xdr:rowOff>
    </xdr:from>
    <xdr:to>
      <xdr:col>5</xdr:col>
      <xdr:colOff>390525</xdr:colOff>
      <xdr:row>34</xdr:row>
      <xdr:rowOff>85725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5553075" y="5581650"/>
          <a:ext cx="0" cy="4000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E1:H70"/>
  <sheetViews>
    <sheetView workbookViewId="0">
      <selection activeCell="I3" sqref="I3"/>
    </sheetView>
  </sheetViews>
  <sheetFormatPr defaultRowHeight="13.5"/>
  <cols>
    <col min="8" max="8" width="13.25" customWidth="1"/>
  </cols>
  <sheetData>
    <row r="1" spans="5:8">
      <c r="E1" t="s">
        <v>1</v>
      </c>
      <c r="F1" t="s">
        <v>6</v>
      </c>
    </row>
    <row r="2" spans="5:8">
      <c r="E2">
        <v>2010</v>
      </c>
      <c r="F2">
        <v>9</v>
      </c>
      <c r="H2" t="s">
        <v>3</v>
      </c>
    </row>
    <row r="3" spans="5:8">
      <c r="H3" s="26">
        <f>DATE(E2,F2,1)</f>
        <v>40422</v>
      </c>
    </row>
    <row r="4" spans="5:8">
      <c r="H4" s="26">
        <f>H3+1</f>
        <v>40423</v>
      </c>
    </row>
    <row r="5" spans="5:8">
      <c r="H5" s="26">
        <f t="shared" ref="H5:H62" si="0">H4+1</f>
        <v>40424</v>
      </c>
    </row>
    <row r="6" spans="5:8">
      <c r="H6" s="26">
        <f t="shared" si="0"/>
        <v>40425</v>
      </c>
    </row>
    <row r="7" spans="5:8">
      <c r="H7" s="26">
        <f t="shared" si="0"/>
        <v>40426</v>
      </c>
    </row>
    <row r="8" spans="5:8">
      <c r="H8" s="26">
        <f t="shared" si="0"/>
        <v>40427</v>
      </c>
    </row>
    <row r="9" spans="5:8">
      <c r="H9" s="26">
        <f t="shared" si="0"/>
        <v>40428</v>
      </c>
    </row>
    <row r="10" spans="5:8">
      <c r="H10" s="26">
        <f t="shared" si="0"/>
        <v>40429</v>
      </c>
    </row>
    <row r="11" spans="5:8">
      <c r="H11" s="26">
        <f t="shared" si="0"/>
        <v>40430</v>
      </c>
    </row>
    <row r="12" spans="5:8">
      <c r="H12" s="26">
        <f t="shared" si="0"/>
        <v>40431</v>
      </c>
    </row>
    <row r="13" spans="5:8">
      <c r="H13" s="26">
        <f t="shared" si="0"/>
        <v>40432</v>
      </c>
    </row>
    <row r="14" spans="5:8">
      <c r="H14" s="26">
        <f t="shared" si="0"/>
        <v>40433</v>
      </c>
    </row>
    <row r="15" spans="5:8">
      <c r="H15" s="26">
        <f t="shared" si="0"/>
        <v>40434</v>
      </c>
    </row>
    <row r="16" spans="5:8">
      <c r="H16" s="26">
        <f t="shared" si="0"/>
        <v>40435</v>
      </c>
    </row>
    <row r="17" spans="8:8">
      <c r="H17" s="26">
        <f t="shared" si="0"/>
        <v>40436</v>
      </c>
    </row>
    <row r="18" spans="8:8">
      <c r="H18" s="26">
        <f t="shared" si="0"/>
        <v>40437</v>
      </c>
    </row>
    <row r="19" spans="8:8">
      <c r="H19" s="26">
        <f t="shared" si="0"/>
        <v>40438</v>
      </c>
    </row>
    <row r="20" spans="8:8">
      <c r="H20" s="26">
        <f t="shared" si="0"/>
        <v>40439</v>
      </c>
    </row>
    <row r="21" spans="8:8">
      <c r="H21" s="26">
        <f t="shared" si="0"/>
        <v>40440</v>
      </c>
    </row>
    <row r="22" spans="8:8">
      <c r="H22" s="26">
        <f t="shared" si="0"/>
        <v>40441</v>
      </c>
    </row>
    <row r="23" spans="8:8">
      <c r="H23" s="26">
        <f t="shared" si="0"/>
        <v>40442</v>
      </c>
    </row>
    <row r="24" spans="8:8">
      <c r="H24" s="26">
        <f t="shared" si="0"/>
        <v>40443</v>
      </c>
    </row>
    <row r="25" spans="8:8">
      <c r="H25" s="26">
        <f t="shared" si="0"/>
        <v>40444</v>
      </c>
    </row>
    <row r="26" spans="8:8">
      <c r="H26" s="26">
        <f t="shared" si="0"/>
        <v>40445</v>
      </c>
    </row>
    <row r="27" spans="8:8">
      <c r="H27" s="26">
        <f t="shared" si="0"/>
        <v>40446</v>
      </c>
    </row>
    <row r="28" spans="8:8">
      <c r="H28" s="26">
        <f t="shared" si="0"/>
        <v>40447</v>
      </c>
    </row>
    <row r="29" spans="8:8">
      <c r="H29" s="26">
        <f t="shared" si="0"/>
        <v>40448</v>
      </c>
    </row>
    <row r="30" spans="8:8">
      <c r="H30" s="26">
        <f t="shared" si="0"/>
        <v>40449</v>
      </c>
    </row>
    <row r="31" spans="8:8">
      <c r="H31" s="26">
        <f t="shared" si="0"/>
        <v>40450</v>
      </c>
    </row>
    <row r="32" spans="8:8">
      <c r="H32" s="26">
        <f t="shared" si="0"/>
        <v>40451</v>
      </c>
    </row>
    <row r="33" spans="8:8">
      <c r="H33" s="26">
        <f t="shared" si="0"/>
        <v>40452</v>
      </c>
    </row>
    <row r="34" spans="8:8">
      <c r="H34" s="26">
        <f t="shared" si="0"/>
        <v>40453</v>
      </c>
    </row>
    <row r="35" spans="8:8">
      <c r="H35" s="26">
        <f t="shared" si="0"/>
        <v>40454</v>
      </c>
    </row>
    <row r="36" spans="8:8">
      <c r="H36" s="26">
        <f t="shared" si="0"/>
        <v>40455</v>
      </c>
    </row>
    <row r="37" spans="8:8">
      <c r="H37" s="26">
        <f t="shared" si="0"/>
        <v>40456</v>
      </c>
    </row>
    <row r="38" spans="8:8">
      <c r="H38" s="26">
        <f t="shared" si="0"/>
        <v>40457</v>
      </c>
    </row>
    <row r="39" spans="8:8">
      <c r="H39" s="26">
        <f t="shared" si="0"/>
        <v>40458</v>
      </c>
    </row>
    <row r="40" spans="8:8">
      <c r="H40" s="26">
        <f t="shared" si="0"/>
        <v>40459</v>
      </c>
    </row>
    <row r="41" spans="8:8">
      <c r="H41" s="26">
        <f t="shared" si="0"/>
        <v>40460</v>
      </c>
    </row>
    <row r="42" spans="8:8">
      <c r="H42" s="26">
        <f t="shared" si="0"/>
        <v>40461</v>
      </c>
    </row>
    <row r="43" spans="8:8">
      <c r="H43" s="26">
        <f t="shared" si="0"/>
        <v>40462</v>
      </c>
    </row>
    <row r="44" spans="8:8">
      <c r="H44" s="26">
        <f t="shared" si="0"/>
        <v>40463</v>
      </c>
    </row>
    <row r="45" spans="8:8">
      <c r="H45" s="26">
        <f t="shared" si="0"/>
        <v>40464</v>
      </c>
    </row>
    <row r="46" spans="8:8">
      <c r="H46" s="26">
        <f t="shared" si="0"/>
        <v>40465</v>
      </c>
    </row>
    <row r="47" spans="8:8">
      <c r="H47" s="26">
        <f t="shared" si="0"/>
        <v>40466</v>
      </c>
    </row>
    <row r="48" spans="8:8">
      <c r="H48" s="26">
        <f t="shared" si="0"/>
        <v>40467</v>
      </c>
    </row>
    <row r="49" spans="8:8">
      <c r="H49" s="26">
        <f t="shared" si="0"/>
        <v>40468</v>
      </c>
    </row>
    <row r="50" spans="8:8">
      <c r="H50" s="26">
        <f t="shared" si="0"/>
        <v>40469</v>
      </c>
    </row>
    <row r="51" spans="8:8">
      <c r="H51" s="26">
        <f t="shared" si="0"/>
        <v>40470</v>
      </c>
    </row>
    <row r="52" spans="8:8">
      <c r="H52" s="26">
        <f t="shared" si="0"/>
        <v>40471</v>
      </c>
    </row>
    <row r="53" spans="8:8">
      <c r="H53" s="26">
        <f t="shared" si="0"/>
        <v>40472</v>
      </c>
    </row>
    <row r="54" spans="8:8">
      <c r="H54" s="26">
        <f t="shared" si="0"/>
        <v>40473</v>
      </c>
    </row>
    <row r="55" spans="8:8">
      <c r="H55" s="26">
        <f t="shared" si="0"/>
        <v>40474</v>
      </c>
    </row>
    <row r="56" spans="8:8">
      <c r="H56" s="26">
        <f t="shared" si="0"/>
        <v>40475</v>
      </c>
    </row>
    <row r="57" spans="8:8">
      <c r="H57" s="26">
        <f t="shared" si="0"/>
        <v>40476</v>
      </c>
    </row>
    <row r="58" spans="8:8">
      <c r="H58" s="26">
        <f t="shared" si="0"/>
        <v>40477</v>
      </c>
    </row>
    <row r="59" spans="8:8">
      <c r="H59" s="26">
        <f t="shared" si="0"/>
        <v>40478</v>
      </c>
    </row>
    <row r="60" spans="8:8">
      <c r="H60" s="26">
        <f t="shared" si="0"/>
        <v>40479</v>
      </c>
    </row>
    <row r="61" spans="8:8">
      <c r="H61" s="26">
        <f t="shared" si="0"/>
        <v>40480</v>
      </c>
    </row>
    <row r="62" spans="8:8">
      <c r="H62" s="26">
        <f t="shared" si="0"/>
        <v>40481</v>
      </c>
    </row>
    <row r="63" spans="8:8">
      <c r="H63" s="26"/>
    </row>
    <row r="64" spans="8:8">
      <c r="H64" s="26"/>
    </row>
    <row r="65" spans="8:8">
      <c r="H65" s="26"/>
    </row>
    <row r="66" spans="8:8">
      <c r="H66" s="26"/>
    </row>
    <row r="67" spans="8:8">
      <c r="H67" s="26"/>
    </row>
    <row r="68" spans="8:8">
      <c r="H68" s="26"/>
    </row>
    <row r="69" spans="8:8">
      <c r="H69" s="26"/>
    </row>
    <row r="70" spans="8:8">
      <c r="H70" s="26"/>
    </row>
  </sheetData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P39"/>
  <sheetViews>
    <sheetView tabSelected="1" topLeftCell="B1" workbookViewId="0">
      <selection activeCell="J7" sqref="J7:K9"/>
    </sheetView>
  </sheetViews>
  <sheetFormatPr defaultRowHeight="13.5"/>
  <cols>
    <col min="1" max="1" width="17" style="7" customWidth="1"/>
    <col min="2" max="2" width="35.5" style="8" customWidth="1"/>
    <col min="3" max="3" width="18.875" style="30" customWidth="1"/>
    <col min="4" max="4" width="13.5" style="8" customWidth="1"/>
    <col min="5" max="5" width="10.875" style="1" customWidth="1"/>
    <col min="6" max="6" width="7.5" style="1" customWidth="1"/>
    <col min="7" max="7" width="10.875" style="1" customWidth="1"/>
    <col min="8" max="8" width="18.875" style="1" customWidth="1"/>
    <col min="9" max="16384" width="9" style="1"/>
  </cols>
  <sheetData>
    <row r="1" spans="1:16" ht="18.75">
      <c r="A1" s="7" t="s">
        <v>0</v>
      </c>
      <c r="G1" s="1" t="s">
        <v>13</v>
      </c>
      <c r="H1" s="22">
        <f ca="1">TODAY()</f>
        <v>40431</v>
      </c>
    </row>
    <row r="3" spans="1:16">
      <c r="E3" s="9">
        <v>2010</v>
      </c>
      <c r="F3" s="10" t="s">
        <v>1</v>
      </c>
      <c r="G3" s="9">
        <v>9</v>
      </c>
      <c r="H3" s="10" t="s">
        <v>2</v>
      </c>
      <c r="J3" s="4" t="s">
        <v>5</v>
      </c>
      <c r="K3" s="5" t="s">
        <v>6</v>
      </c>
      <c r="L3" s="21" t="s">
        <v>7</v>
      </c>
      <c r="M3" s="1" t="s">
        <v>8</v>
      </c>
      <c r="N3" s="1" t="s">
        <v>9</v>
      </c>
      <c r="O3" s="1" t="s">
        <v>10</v>
      </c>
      <c r="P3" s="6" t="s">
        <v>11</v>
      </c>
    </row>
    <row r="4" spans="1:16">
      <c r="J4" s="4">
        <v>1</v>
      </c>
      <c r="K4" s="5">
        <v>2</v>
      </c>
      <c r="L4" s="21">
        <v>3</v>
      </c>
      <c r="M4" s="1">
        <v>4</v>
      </c>
      <c r="N4" s="1">
        <v>5</v>
      </c>
      <c r="O4" s="1">
        <v>6</v>
      </c>
      <c r="P4" s="6">
        <v>7</v>
      </c>
    </row>
    <row r="5" spans="1:16" s="13" customFormat="1">
      <c r="A5" s="11" t="s">
        <v>3</v>
      </c>
      <c r="B5" s="12" t="s">
        <v>12</v>
      </c>
      <c r="C5" s="31" t="s">
        <v>12</v>
      </c>
      <c r="D5" s="12"/>
      <c r="E5" s="62" t="s">
        <v>4</v>
      </c>
      <c r="F5" s="62"/>
      <c r="G5" s="62"/>
      <c r="H5" s="62"/>
    </row>
    <row r="6" spans="1:16">
      <c r="A6" s="14">
        <f>DATE(E3,G3,1)</f>
        <v>40422</v>
      </c>
      <c r="B6" s="15">
        <f>A6</f>
        <v>40422</v>
      </c>
      <c r="C6" s="32">
        <f>B6</f>
        <v>40422</v>
      </c>
      <c r="D6" s="15" t="str">
        <f>TEXT(B6,"aaa")</f>
        <v>水</v>
      </c>
      <c r="E6" s="59"/>
      <c r="F6" s="59"/>
      <c r="G6" s="59"/>
      <c r="H6" s="59"/>
    </row>
    <row r="7" spans="1:16">
      <c r="A7" s="14">
        <f t="shared" ref="A7:A20" si="0">A6+1</f>
        <v>40423</v>
      </c>
      <c r="B7" s="15">
        <f t="shared" ref="B7:C39" si="1">A7</f>
        <v>40423</v>
      </c>
      <c r="C7" s="32">
        <f t="shared" si="1"/>
        <v>40423</v>
      </c>
      <c r="D7" s="15" t="str">
        <f t="shared" ref="D7:D39" si="2">TEXT(B7,"aaa")</f>
        <v>木</v>
      </c>
      <c r="E7" s="59"/>
      <c r="F7" s="59"/>
      <c r="G7" s="59"/>
      <c r="H7" s="59"/>
    </row>
    <row r="8" spans="1:16">
      <c r="A8" s="14">
        <f t="shared" si="0"/>
        <v>40424</v>
      </c>
      <c r="B8" s="15">
        <f t="shared" si="1"/>
        <v>40424</v>
      </c>
      <c r="C8" s="32">
        <f t="shared" si="1"/>
        <v>40424</v>
      </c>
      <c r="D8" s="15" t="str">
        <f t="shared" si="2"/>
        <v>金</v>
      </c>
      <c r="E8" s="59"/>
      <c r="F8" s="59"/>
      <c r="G8" s="59"/>
      <c r="H8" s="59"/>
    </row>
    <row r="9" spans="1:16">
      <c r="A9" s="14">
        <f t="shared" si="0"/>
        <v>40425</v>
      </c>
      <c r="B9" s="15">
        <f t="shared" si="1"/>
        <v>40425</v>
      </c>
      <c r="C9" s="32">
        <f t="shared" si="1"/>
        <v>40425</v>
      </c>
      <c r="D9" s="15" t="str">
        <f t="shared" si="2"/>
        <v>土</v>
      </c>
      <c r="E9" s="59"/>
      <c r="F9" s="59"/>
      <c r="G9" s="59"/>
      <c r="H9" s="59"/>
    </row>
    <row r="10" spans="1:16">
      <c r="A10" s="14">
        <f t="shared" si="0"/>
        <v>40426</v>
      </c>
      <c r="B10" s="15">
        <f t="shared" si="1"/>
        <v>40426</v>
      </c>
      <c r="C10" s="32">
        <f t="shared" si="1"/>
        <v>40426</v>
      </c>
      <c r="D10" s="15" t="str">
        <f t="shared" si="2"/>
        <v>日</v>
      </c>
      <c r="E10" s="59"/>
      <c r="F10" s="59"/>
      <c r="G10" s="59"/>
      <c r="H10" s="59"/>
    </row>
    <row r="11" spans="1:16">
      <c r="A11" s="14">
        <f t="shared" si="0"/>
        <v>40427</v>
      </c>
      <c r="B11" s="15">
        <f t="shared" si="1"/>
        <v>40427</v>
      </c>
      <c r="C11" s="32">
        <f t="shared" si="1"/>
        <v>40427</v>
      </c>
      <c r="D11" s="15" t="str">
        <f t="shared" si="2"/>
        <v>月</v>
      </c>
      <c r="E11" s="59"/>
      <c r="F11" s="59"/>
      <c r="G11" s="59"/>
      <c r="H11" s="59"/>
    </row>
    <row r="12" spans="1:16">
      <c r="A12" s="14">
        <f t="shared" si="0"/>
        <v>40428</v>
      </c>
      <c r="B12" s="15">
        <f t="shared" si="1"/>
        <v>40428</v>
      </c>
      <c r="C12" s="32">
        <f t="shared" si="1"/>
        <v>40428</v>
      </c>
      <c r="D12" s="15" t="str">
        <f t="shared" si="2"/>
        <v>火</v>
      </c>
      <c r="E12" s="59"/>
      <c r="F12" s="59"/>
      <c r="G12" s="59"/>
      <c r="H12" s="59"/>
      <c r="I12" s="24"/>
    </row>
    <row r="13" spans="1:16">
      <c r="A13" s="14">
        <f t="shared" si="0"/>
        <v>40429</v>
      </c>
      <c r="B13" s="15">
        <f t="shared" si="1"/>
        <v>40429</v>
      </c>
      <c r="C13" s="32">
        <f t="shared" si="1"/>
        <v>40429</v>
      </c>
      <c r="D13" s="15" t="str">
        <f t="shared" si="2"/>
        <v>水</v>
      </c>
      <c r="E13" s="59"/>
      <c r="F13" s="59"/>
      <c r="G13" s="59"/>
      <c r="H13" s="59"/>
      <c r="I13" s="24"/>
    </row>
    <row r="14" spans="1:16">
      <c r="A14" s="14">
        <f t="shared" si="0"/>
        <v>40430</v>
      </c>
      <c r="B14" s="25">
        <f t="shared" si="1"/>
        <v>40430</v>
      </c>
      <c r="C14" s="33">
        <f t="shared" si="1"/>
        <v>40430</v>
      </c>
      <c r="D14" s="15" t="str">
        <f t="shared" si="2"/>
        <v>木</v>
      </c>
      <c r="E14" s="59"/>
      <c r="F14" s="59"/>
      <c r="G14" s="59"/>
      <c r="H14" s="59"/>
      <c r="I14" s="23" t="s">
        <v>14</v>
      </c>
    </row>
    <row r="15" spans="1:16">
      <c r="A15" s="14">
        <f t="shared" si="0"/>
        <v>40431</v>
      </c>
      <c r="B15" s="15">
        <f t="shared" si="1"/>
        <v>40431</v>
      </c>
      <c r="C15" s="32">
        <f t="shared" si="1"/>
        <v>40431</v>
      </c>
      <c r="D15" s="15" t="str">
        <f t="shared" si="2"/>
        <v>金</v>
      </c>
      <c r="E15" s="59"/>
      <c r="F15" s="59"/>
      <c r="G15" s="59"/>
      <c r="H15" s="59"/>
    </row>
    <row r="16" spans="1:16">
      <c r="A16" s="14">
        <f t="shared" si="0"/>
        <v>40432</v>
      </c>
      <c r="B16" s="15">
        <f t="shared" si="1"/>
        <v>40432</v>
      </c>
      <c r="C16" s="32">
        <f t="shared" si="1"/>
        <v>40432</v>
      </c>
      <c r="D16" s="15" t="str">
        <f t="shared" si="2"/>
        <v>土</v>
      </c>
      <c r="E16" s="59"/>
      <c r="F16" s="59"/>
      <c r="G16" s="59"/>
      <c r="H16" s="59"/>
    </row>
    <row r="17" spans="1:8">
      <c r="A17" s="14">
        <f t="shared" si="0"/>
        <v>40433</v>
      </c>
      <c r="B17" s="15">
        <f t="shared" si="1"/>
        <v>40433</v>
      </c>
      <c r="C17" s="32">
        <f t="shared" si="1"/>
        <v>40433</v>
      </c>
      <c r="D17" s="15" t="str">
        <f t="shared" si="2"/>
        <v>日</v>
      </c>
      <c r="E17" s="59"/>
      <c r="F17" s="59"/>
      <c r="G17" s="59"/>
      <c r="H17" s="59"/>
    </row>
    <row r="18" spans="1:8">
      <c r="A18" s="14">
        <f t="shared" si="0"/>
        <v>40434</v>
      </c>
      <c r="B18" s="15">
        <f t="shared" si="1"/>
        <v>40434</v>
      </c>
      <c r="C18" s="32">
        <f t="shared" si="1"/>
        <v>40434</v>
      </c>
      <c r="D18" s="15" t="str">
        <f t="shared" si="2"/>
        <v>月</v>
      </c>
      <c r="E18" s="59"/>
      <c r="F18" s="59"/>
      <c r="G18" s="59"/>
      <c r="H18" s="59"/>
    </row>
    <row r="19" spans="1:8" s="18" customFormat="1">
      <c r="A19" s="16">
        <f t="shared" si="0"/>
        <v>40435</v>
      </c>
      <c r="B19" s="17">
        <f t="shared" si="1"/>
        <v>40435</v>
      </c>
      <c r="C19" s="34">
        <f t="shared" si="1"/>
        <v>40435</v>
      </c>
      <c r="D19" s="17" t="str">
        <f t="shared" si="2"/>
        <v>火</v>
      </c>
      <c r="E19" s="61"/>
      <c r="F19" s="61"/>
      <c r="G19" s="61"/>
      <c r="H19" s="61"/>
    </row>
    <row r="20" spans="1:8">
      <c r="A20" s="14">
        <f t="shared" si="0"/>
        <v>40436</v>
      </c>
      <c r="B20" s="15">
        <f t="shared" si="1"/>
        <v>40436</v>
      </c>
      <c r="C20" s="32">
        <f t="shared" si="1"/>
        <v>40436</v>
      </c>
      <c r="D20" s="15" t="str">
        <f t="shared" si="2"/>
        <v>水</v>
      </c>
      <c r="E20" s="59"/>
      <c r="F20" s="59"/>
      <c r="G20" s="59"/>
      <c r="H20" s="59"/>
    </row>
    <row r="21" spans="1:8">
      <c r="A21" s="14">
        <f t="shared" ref="A21:A34" si="3">A20+1</f>
        <v>40437</v>
      </c>
      <c r="B21" s="15">
        <f t="shared" si="1"/>
        <v>40437</v>
      </c>
      <c r="C21" s="32">
        <f t="shared" si="1"/>
        <v>40437</v>
      </c>
      <c r="D21" s="15" t="str">
        <f t="shared" si="2"/>
        <v>木</v>
      </c>
      <c r="E21" s="59"/>
      <c r="F21" s="59"/>
      <c r="G21" s="59"/>
      <c r="H21" s="59"/>
    </row>
    <row r="22" spans="1:8" s="21" customFormat="1">
      <c r="A22" s="19">
        <f t="shared" si="3"/>
        <v>40438</v>
      </c>
      <c r="B22" s="20">
        <f t="shared" si="1"/>
        <v>40438</v>
      </c>
      <c r="C22" s="35">
        <f t="shared" si="1"/>
        <v>40438</v>
      </c>
      <c r="D22" s="20" t="str">
        <f t="shared" si="2"/>
        <v>金</v>
      </c>
      <c r="E22" s="60"/>
      <c r="F22" s="60"/>
      <c r="G22" s="60"/>
      <c r="H22" s="60"/>
    </row>
    <row r="23" spans="1:8">
      <c r="A23" s="14">
        <f t="shared" si="3"/>
        <v>40439</v>
      </c>
      <c r="B23" s="15">
        <f t="shared" si="1"/>
        <v>40439</v>
      </c>
      <c r="C23" s="32">
        <f t="shared" si="1"/>
        <v>40439</v>
      </c>
      <c r="D23" s="15" t="str">
        <f t="shared" si="2"/>
        <v>土</v>
      </c>
      <c r="E23" s="59"/>
      <c r="F23" s="59"/>
      <c r="G23" s="59"/>
      <c r="H23" s="59"/>
    </row>
    <row r="24" spans="1:8">
      <c r="A24" s="14">
        <f t="shared" si="3"/>
        <v>40440</v>
      </c>
      <c r="B24" s="15">
        <f t="shared" si="1"/>
        <v>40440</v>
      </c>
      <c r="C24" s="32">
        <f t="shared" si="1"/>
        <v>40440</v>
      </c>
      <c r="D24" s="15" t="str">
        <f t="shared" si="2"/>
        <v>日</v>
      </c>
      <c r="E24" s="59"/>
      <c r="F24" s="59"/>
      <c r="G24" s="59"/>
      <c r="H24" s="59"/>
    </row>
    <row r="25" spans="1:8">
      <c r="A25" s="14">
        <f t="shared" si="3"/>
        <v>40441</v>
      </c>
      <c r="B25" s="15">
        <f t="shared" si="1"/>
        <v>40441</v>
      </c>
      <c r="C25" s="32">
        <f t="shared" si="1"/>
        <v>40441</v>
      </c>
      <c r="D25" s="15" t="str">
        <f t="shared" si="2"/>
        <v>月</v>
      </c>
      <c r="E25" s="59"/>
      <c r="F25" s="59"/>
      <c r="G25" s="59"/>
      <c r="H25" s="59"/>
    </row>
    <row r="26" spans="1:8">
      <c r="A26" s="14">
        <f t="shared" si="3"/>
        <v>40442</v>
      </c>
      <c r="B26" s="15">
        <f t="shared" si="1"/>
        <v>40442</v>
      </c>
      <c r="C26" s="32">
        <f t="shared" si="1"/>
        <v>40442</v>
      </c>
      <c r="D26" s="15" t="str">
        <f t="shared" si="2"/>
        <v>火</v>
      </c>
      <c r="E26" s="59"/>
      <c r="F26" s="59"/>
      <c r="G26" s="59"/>
      <c r="H26" s="59"/>
    </row>
    <row r="27" spans="1:8">
      <c r="A27" s="14">
        <f t="shared" si="3"/>
        <v>40443</v>
      </c>
      <c r="B27" s="15">
        <f t="shared" si="1"/>
        <v>40443</v>
      </c>
      <c r="C27" s="32">
        <f t="shared" si="1"/>
        <v>40443</v>
      </c>
      <c r="D27" s="15" t="str">
        <f t="shared" si="2"/>
        <v>水</v>
      </c>
      <c r="E27" s="59"/>
      <c r="F27" s="59"/>
      <c r="G27" s="59"/>
      <c r="H27" s="59"/>
    </row>
    <row r="28" spans="1:8">
      <c r="A28" s="14">
        <f t="shared" si="3"/>
        <v>40444</v>
      </c>
      <c r="B28" s="15">
        <f t="shared" si="1"/>
        <v>40444</v>
      </c>
      <c r="C28" s="32">
        <f t="shared" si="1"/>
        <v>40444</v>
      </c>
      <c r="D28" s="15" t="str">
        <f t="shared" si="2"/>
        <v>木</v>
      </c>
      <c r="E28" s="59"/>
      <c r="F28" s="59"/>
      <c r="G28" s="59"/>
      <c r="H28" s="59"/>
    </row>
    <row r="29" spans="1:8">
      <c r="A29" s="14">
        <f t="shared" si="3"/>
        <v>40445</v>
      </c>
      <c r="B29" s="15">
        <f t="shared" si="1"/>
        <v>40445</v>
      </c>
      <c r="C29" s="32">
        <f t="shared" si="1"/>
        <v>40445</v>
      </c>
      <c r="D29" s="15" t="str">
        <f t="shared" si="2"/>
        <v>金</v>
      </c>
      <c r="E29" s="59"/>
      <c r="F29" s="59"/>
      <c r="G29" s="59"/>
      <c r="H29" s="59"/>
    </row>
    <row r="30" spans="1:8">
      <c r="A30" s="14">
        <f t="shared" si="3"/>
        <v>40446</v>
      </c>
      <c r="B30" s="15">
        <f t="shared" si="1"/>
        <v>40446</v>
      </c>
      <c r="C30" s="32">
        <f t="shared" si="1"/>
        <v>40446</v>
      </c>
      <c r="D30" s="15" t="str">
        <f t="shared" si="2"/>
        <v>土</v>
      </c>
      <c r="E30" s="59"/>
      <c r="F30" s="59"/>
      <c r="G30" s="59"/>
      <c r="H30" s="59"/>
    </row>
    <row r="31" spans="1:8">
      <c r="A31" s="14">
        <f t="shared" si="3"/>
        <v>40447</v>
      </c>
      <c r="B31" s="15">
        <f t="shared" si="1"/>
        <v>40447</v>
      </c>
      <c r="C31" s="32">
        <f t="shared" si="1"/>
        <v>40447</v>
      </c>
      <c r="D31" s="15" t="str">
        <f t="shared" si="2"/>
        <v>日</v>
      </c>
      <c r="E31" s="59"/>
      <c r="F31" s="59"/>
      <c r="G31" s="59"/>
      <c r="H31" s="59"/>
    </row>
    <row r="32" spans="1:8">
      <c r="A32" s="14">
        <f t="shared" si="3"/>
        <v>40448</v>
      </c>
      <c r="B32" s="15">
        <f t="shared" si="1"/>
        <v>40448</v>
      </c>
      <c r="C32" s="32">
        <f t="shared" si="1"/>
        <v>40448</v>
      </c>
      <c r="D32" s="15" t="str">
        <f t="shared" si="2"/>
        <v>月</v>
      </c>
      <c r="E32" s="59"/>
      <c r="F32" s="59"/>
      <c r="G32" s="59"/>
      <c r="H32" s="59"/>
    </row>
    <row r="33" spans="1:8">
      <c r="A33" s="14">
        <f t="shared" si="3"/>
        <v>40449</v>
      </c>
      <c r="B33" s="15">
        <f t="shared" si="1"/>
        <v>40449</v>
      </c>
      <c r="C33" s="32">
        <f t="shared" si="1"/>
        <v>40449</v>
      </c>
      <c r="D33" s="15" t="str">
        <f t="shared" si="2"/>
        <v>火</v>
      </c>
      <c r="E33" s="59"/>
      <c r="F33" s="59"/>
      <c r="G33" s="59"/>
      <c r="H33" s="59"/>
    </row>
    <row r="34" spans="1:8">
      <c r="A34" s="14">
        <f t="shared" si="3"/>
        <v>40450</v>
      </c>
      <c r="B34" s="15">
        <f t="shared" si="1"/>
        <v>40450</v>
      </c>
      <c r="C34" s="32">
        <f t="shared" si="1"/>
        <v>40450</v>
      </c>
      <c r="D34" s="15" t="str">
        <f t="shared" si="2"/>
        <v>水</v>
      </c>
      <c r="E34" s="59"/>
      <c r="F34" s="59"/>
      <c r="G34" s="59"/>
      <c r="H34" s="59"/>
    </row>
    <row r="35" spans="1:8">
      <c r="A35" s="14">
        <f>A34+1</f>
        <v>40451</v>
      </c>
      <c r="B35" s="15">
        <f t="shared" si="1"/>
        <v>40451</v>
      </c>
      <c r="C35" s="32">
        <f t="shared" si="1"/>
        <v>40451</v>
      </c>
      <c r="D35" s="15" t="str">
        <f t="shared" si="2"/>
        <v>木</v>
      </c>
      <c r="E35" s="59"/>
      <c r="F35" s="59"/>
      <c r="G35" s="59"/>
      <c r="H35" s="59"/>
    </row>
    <row r="36" spans="1:8">
      <c r="A36" s="14">
        <f>A35+1</f>
        <v>40452</v>
      </c>
      <c r="B36" s="15">
        <f t="shared" si="1"/>
        <v>40452</v>
      </c>
      <c r="C36" s="32">
        <f t="shared" si="1"/>
        <v>40452</v>
      </c>
      <c r="D36" s="15" t="str">
        <f t="shared" si="2"/>
        <v>金</v>
      </c>
      <c r="E36" s="59"/>
      <c r="F36" s="59"/>
      <c r="G36" s="59"/>
      <c r="H36" s="59"/>
    </row>
    <row r="37" spans="1:8">
      <c r="A37" s="14">
        <f>A36+1</f>
        <v>40453</v>
      </c>
      <c r="B37" s="15">
        <f t="shared" si="1"/>
        <v>40453</v>
      </c>
      <c r="C37" s="32">
        <f t="shared" si="1"/>
        <v>40453</v>
      </c>
      <c r="D37" s="15" t="str">
        <f t="shared" si="2"/>
        <v>土</v>
      </c>
      <c r="E37" s="59"/>
      <c r="F37" s="59"/>
      <c r="G37" s="59"/>
      <c r="H37" s="59"/>
    </row>
    <row r="38" spans="1:8">
      <c r="A38" s="14">
        <f>A37+1</f>
        <v>40454</v>
      </c>
      <c r="B38" s="15">
        <f t="shared" si="1"/>
        <v>40454</v>
      </c>
      <c r="C38" s="32">
        <f t="shared" si="1"/>
        <v>40454</v>
      </c>
      <c r="D38" s="15" t="str">
        <f t="shared" si="2"/>
        <v>日</v>
      </c>
      <c r="E38" s="59"/>
      <c r="F38" s="59"/>
      <c r="G38" s="59"/>
      <c r="H38" s="59"/>
    </row>
    <row r="39" spans="1:8">
      <c r="A39" s="14">
        <f>A38+1</f>
        <v>40455</v>
      </c>
      <c r="B39" s="15">
        <f t="shared" si="1"/>
        <v>40455</v>
      </c>
      <c r="C39" s="32">
        <f t="shared" si="1"/>
        <v>40455</v>
      </c>
      <c r="D39" s="15" t="str">
        <f t="shared" si="2"/>
        <v>月</v>
      </c>
      <c r="E39" s="59"/>
      <c r="F39" s="59"/>
      <c r="G39" s="59"/>
      <c r="H39" s="59"/>
    </row>
  </sheetData>
  <mergeCells count="35">
    <mergeCell ref="E5:H5"/>
    <mergeCell ref="E6:H6"/>
    <mergeCell ref="E7:H7"/>
    <mergeCell ref="E8:H8"/>
    <mergeCell ref="E13:H13"/>
    <mergeCell ref="E14:H14"/>
    <mergeCell ref="E15:H15"/>
    <mergeCell ref="E16:H16"/>
    <mergeCell ref="E9:H9"/>
    <mergeCell ref="E10:H10"/>
    <mergeCell ref="E11:H11"/>
    <mergeCell ref="E12:H12"/>
    <mergeCell ref="E21:H21"/>
    <mergeCell ref="E22:H22"/>
    <mergeCell ref="E23:H23"/>
    <mergeCell ref="E24:H24"/>
    <mergeCell ref="E17:H17"/>
    <mergeCell ref="E18:H18"/>
    <mergeCell ref="E19:H19"/>
    <mergeCell ref="E20:H20"/>
    <mergeCell ref="E29:H29"/>
    <mergeCell ref="E30:H30"/>
    <mergeCell ref="E31:H31"/>
    <mergeCell ref="E25:H25"/>
    <mergeCell ref="E26:H26"/>
    <mergeCell ref="E27:H27"/>
    <mergeCell ref="E28:H28"/>
    <mergeCell ref="E36:H36"/>
    <mergeCell ref="E37:H37"/>
    <mergeCell ref="E38:H38"/>
    <mergeCell ref="E39:H39"/>
    <mergeCell ref="E32:H32"/>
    <mergeCell ref="E33:H33"/>
    <mergeCell ref="E34:H34"/>
    <mergeCell ref="E35:H35"/>
  </mergeCells>
  <phoneticPr fontId="2"/>
  <conditionalFormatting sqref="A1:A1048576 D1:D5 D7:D65536">
    <cfRule type="expression" dxfId="26" priority="1" stopIfTrue="1">
      <formula>WEEKDAY($A1)=1</formula>
    </cfRule>
    <cfRule type="expression" dxfId="25" priority="2" stopIfTrue="1">
      <formula>WEEKDAY($A1)=2</formula>
    </cfRule>
    <cfRule type="expression" dxfId="24" priority="3" stopIfTrue="1">
      <formula>WEEKDAY($A1)=7</formula>
    </cfRule>
  </conditionalFormatting>
  <conditionalFormatting sqref="B6:C65536 B1:C4">
    <cfRule type="expression" dxfId="23" priority="4" stopIfTrue="1">
      <formula>WEEKDAY($A1)=1</formula>
    </cfRule>
    <cfRule type="expression" dxfId="22" priority="5" stopIfTrue="1">
      <formula>WEEKDAY($A1)=2</formula>
    </cfRule>
    <cfRule type="expression" dxfId="21" priority="6" stopIfTrue="1">
      <formula>TODAY()</formula>
    </cfRule>
  </conditionalFormatting>
  <conditionalFormatting sqref="B5:C5">
    <cfRule type="expression" dxfId="20" priority="7" stopIfTrue="1">
      <formula>WEEKDAY($A5)=1</formula>
    </cfRule>
    <cfRule type="expression" dxfId="19" priority="8" stopIfTrue="1">
      <formula>WEEKDAY($A5)=2</formula>
    </cfRule>
    <cfRule type="expression" dxfId="18" priority="9" stopIfTrue="1">
      <formula>TODAY()</formula>
    </cfRule>
  </conditionalFormatting>
  <conditionalFormatting sqref="D6">
    <cfRule type="expression" dxfId="17" priority="10" stopIfTrue="1">
      <formula>WEEKDAY($A6)=1</formula>
    </cfRule>
    <cfRule type="expression" dxfId="16" priority="11" stopIfTrue="1">
      <formula>WEEKDAY($A6)=2</formula>
    </cfRule>
    <cfRule type="expression" dxfId="15" priority="12" stopIfTrue="1">
      <formula>WEEKDAY($A6)=7</formula>
    </cfRule>
  </conditionalFormatting>
  <pageMargins left="0.78700000000000003" right="0.78700000000000003" top="0.98399999999999999" bottom="0.98399999999999999" header="0.51200000000000001" footer="0.51200000000000001"/>
  <pageSetup paperSize="11" orientation="portrait" horizontalDpi="200" verticalDpi="2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G20"/>
  <sheetViews>
    <sheetView workbookViewId="0">
      <selection activeCell="D3" sqref="D3"/>
    </sheetView>
  </sheetViews>
  <sheetFormatPr defaultRowHeight="13.5"/>
  <cols>
    <col min="1" max="2" width="11" customWidth="1"/>
    <col min="3" max="3" width="10.875" customWidth="1"/>
    <col min="4" max="4" width="7.5" customWidth="1"/>
    <col min="5" max="5" width="10.875" customWidth="1"/>
    <col min="6" max="6" width="15.625" customWidth="1"/>
  </cols>
  <sheetData>
    <row r="1" spans="1:7" ht="21">
      <c r="A1" s="1" t="s">
        <v>0</v>
      </c>
      <c r="B1" s="1"/>
      <c r="F1" s="27">
        <f ca="1">TODAY()</f>
        <v>40431</v>
      </c>
      <c r="G1" s="28" t="str">
        <f ca="1">TEXT(F1,"aaa")</f>
        <v>金</v>
      </c>
    </row>
    <row r="2" spans="1:7">
      <c r="A2" s="1"/>
      <c r="B2" s="1"/>
    </row>
    <row r="3" spans="1:7" ht="25.5">
      <c r="C3" s="29">
        <v>2010</v>
      </c>
      <c r="D3" s="2" t="s">
        <v>1</v>
      </c>
      <c r="E3" s="29">
        <v>9</v>
      </c>
      <c r="F3" s="2" t="s">
        <v>2</v>
      </c>
    </row>
    <row r="5" spans="1:7">
      <c r="A5" s="2" t="s">
        <v>3</v>
      </c>
      <c r="B5" s="2" t="s">
        <v>16</v>
      </c>
      <c r="C5" s="64" t="s">
        <v>4</v>
      </c>
      <c r="D5" s="64"/>
      <c r="E5" s="64"/>
      <c r="F5" s="64"/>
    </row>
    <row r="6" spans="1:7">
      <c r="A6" s="3">
        <f>DATE(C3,E3,1)</f>
        <v>40422</v>
      </c>
      <c r="B6" s="3" t="str">
        <f>TEXT(A6,"aaa")</f>
        <v>水</v>
      </c>
      <c r="C6" s="63"/>
      <c r="D6" s="63"/>
      <c r="E6" s="63"/>
      <c r="F6" s="63"/>
      <c r="G6" t="s">
        <v>15</v>
      </c>
    </row>
    <row r="7" spans="1:7">
      <c r="A7" s="3">
        <f>A6+1</f>
        <v>40423</v>
      </c>
      <c r="B7" s="3" t="str">
        <f t="shared" ref="B7:B19" si="0">TEXT(A7,"aaa")</f>
        <v>木</v>
      </c>
      <c r="C7" s="63"/>
      <c r="D7" s="63"/>
      <c r="E7" s="63"/>
      <c r="F7" s="63"/>
    </row>
    <row r="8" spans="1:7">
      <c r="A8" s="3">
        <f t="shared" ref="A8:A20" si="1">A7+1</f>
        <v>40424</v>
      </c>
      <c r="B8" s="3" t="str">
        <f t="shared" si="0"/>
        <v>金</v>
      </c>
      <c r="C8" s="63"/>
      <c r="D8" s="63"/>
      <c r="E8" s="63"/>
      <c r="F8" s="63"/>
    </row>
    <row r="9" spans="1:7">
      <c r="A9" s="3">
        <f t="shared" si="1"/>
        <v>40425</v>
      </c>
      <c r="B9" s="3" t="str">
        <f t="shared" si="0"/>
        <v>土</v>
      </c>
      <c r="C9" s="63"/>
      <c r="D9" s="63"/>
      <c r="E9" s="63"/>
      <c r="F9" s="63"/>
    </row>
    <row r="10" spans="1:7">
      <c r="A10" s="3">
        <f t="shared" si="1"/>
        <v>40426</v>
      </c>
      <c r="B10" s="3" t="str">
        <f t="shared" si="0"/>
        <v>日</v>
      </c>
      <c r="C10" s="63"/>
      <c r="D10" s="63"/>
      <c r="E10" s="63"/>
      <c r="F10" s="63"/>
    </row>
    <row r="11" spans="1:7">
      <c r="A11" s="3">
        <f t="shared" si="1"/>
        <v>40427</v>
      </c>
      <c r="B11" s="3" t="str">
        <f t="shared" si="0"/>
        <v>月</v>
      </c>
      <c r="C11" s="63"/>
      <c r="D11" s="63"/>
      <c r="E11" s="63"/>
      <c r="F11" s="63"/>
    </row>
    <row r="12" spans="1:7">
      <c r="A12" s="3">
        <f t="shared" si="1"/>
        <v>40428</v>
      </c>
      <c r="B12" s="3" t="str">
        <f t="shared" si="0"/>
        <v>火</v>
      </c>
      <c r="C12" s="63"/>
      <c r="D12" s="63"/>
      <c r="E12" s="63"/>
      <c r="F12" s="63"/>
    </row>
    <row r="13" spans="1:7">
      <c r="A13" s="3">
        <f t="shared" si="1"/>
        <v>40429</v>
      </c>
      <c r="B13" s="3" t="str">
        <f t="shared" si="0"/>
        <v>水</v>
      </c>
      <c r="C13" s="63"/>
      <c r="D13" s="63"/>
      <c r="E13" s="63"/>
      <c r="F13" s="63"/>
    </row>
    <row r="14" spans="1:7">
      <c r="A14" s="3">
        <f t="shared" si="1"/>
        <v>40430</v>
      </c>
      <c r="B14" s="3" t="str">
        <f t="shared" si="0"/>
        <v>木</v>
      </c>
      <c r="C14" s="63"/>
      <c r="D14" s="63"/>
      <c r="E14" s="63"/>
      <c r="F14" s="63"/>
    </row>
    <row r="15" spans="1:7">
      <c r="A15" s="3">
        <f t="shared" si="1"/>
        <v>40431</v>
      </c>
      <c r="B15" s="3" t="str">
        <f t="shared" si="0"/>
        <v>金</v>
      </c>
      <c r="C15" s="63"/>
      <c r="D15" s="63"/>
      <c r="E15" s="63"/>
      <c r="F15" s="63"/>
    </row>
    <row r="16" spans="1:7">
      <c r="A16" s="3">
        <f t="shared" si="1"/>
        <v>40432</v>
      </c>
      <c r="B16" s="3" t="str">
        <f t="shared" si="0"/>
        <v>土</v>
      </c>
      <c r="C16" s="63"/>
      <c r="D16" s="63"/>
      <c r="E16" s="63"/>
      <c r="F16" s="63"/>
    </row>
    <row r="17" spans="1:6">
      <c r="A17" s="3">
        <f t="shared" si="1"/>
        <v>40433</v>
      </c>
      <c r="B17" s="3" t="str">
        <f t="shared" si="0"/>
        <v>日</v>
      </c>
      <c r="C17" s="63"/>
      <c r="D17" s="63"/>
      <c r="E17" s="63"/>
      <c r="F17" s="63"/>
    </row>
    <row r="18" spans="1:6">
      <c r="A18" s="3">
        <f t="shared" si="1"/>
        <v>40434</v>
      </c>
      <c r="B18" s="3" t="str">
        <f t="shared" si="0"/>
        <v>月</v>
      </c>
      <c r="C18" s="63"/>
      <c r="D18" s="63"/>
      <c r="E18" s="63"/>
      <c r="F18" s="63"/>
    </row>
    <row r="19" spans="1:6">
      <c r="A19" s="3">
        <f t="shared" si="1"/>
        <v>40435</v>
      </c>
      <c r="B19" s="3" t="str">
        <f t="shared" si="0"/>
        <v>火</v>
      </c>
      <c r="C19" s="63"/>
      <c r="D19" s="63"/>
      <c r="E19" s="63"/>
      <c r="F19" s="63"/>
    </row>
    <row r="20" spans="1:6">
      <c r="A20" s="3">
        <f t="shared" si="1"/>
        <v>40436</v>
      </c>
      <c r="B20" s="3"/>
      <c r="C20" s="63"/>
      <c r="D20" s="63"/>
      <c r="E20" s="63"/>
      <c r="F20" s="63"/>
    </row>
  </sheetData>
  <mergeCells count="16">
    <mergeCell ref="C17:F17"/>
    <mergeCell ref="C18:F18"/>
    <mergeCell ref="C19:F19"/>
    <mergeCell ref="C20:F20"/>
    <mergeCell ref="C11:F11"/>
    <mergeCell ref="C12:F12"/>
    <mergeCell ref="C13:F13"/>
    <mergeCell ref="C14:F14"/>
    <mergeCell ref="C15:F15"/>
    <mergeCell ref="C16:F16"/>
    <mergeCell ref="C10:F10"/>
    <mergeCell ref="C5:F5"/>
    <mergeCell ref="C6:F6"/>
    <mergeCell ref="C7:F7"/>
    <mergeCell ref="C8:F8"/>
    <mergeCell ref="C9:F9"/>
  </mergeCells>
  <phoneticPr fontId="2"/>
  <pageMargins left="0.78700000000000003" right="0.78700000000000003" top="0.98399999999999999" bottom="0.98399999999999999" header="0.51200000000000001" footer="0.51200000000000001"/>
  <pageSetup paperSize="11" orientation="portrait" horizontalDpi="200" verticalDpi="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O40"/>
  <sheetViews>
    <sheetView topLeftCell="B1" workbookViewId="0">
      <selection activeCell="J5" sqref="J5:J8"/>
    </sheetView>
  </sheetViews>
  <sheetFormatPr defaultRowHeight="13.5"/>
  <cols>
    <col min="1" max="1" width="17" style="7" customWidth="1"/>
    <col min="2" max="2" width="18.875" style="8" customWidth="1"/>
    <col min="3" max="3" width="13.5" style="8" customWidth="1"/>
    <col min="4" max="4" width="10.875" style="1" customWidth="1"/>
    <col min="5" max="5" width="7.5" style="1" customWidth="1"/>
    <col min="6" max="6" width="10.875" style="1" customWidth="1"/>
    <col min="7" max="7" width="18.875" style="1" customWidth="1"/>
    <col min="8" max="16384" width="9" style="1"/>
  </cols>
  <sheetData>
    <row r="1" spans="1:15" ht="18.75">
      <c r="A1" s="7" t="s">
        <v>0</v>
      </c>
      <c r="F1" s="1" t="s">
        <v>13</v>
      </c>
      <c r="G1" s="22">
        <f ca="1">TODAY()</f>
        <v>40431</v>
      </c>
    </row>
    <row r="3" spans="1:15">
      <c r="D3" s="9">
        <v>2010</v>
      </c>
      <c r="E3" s="10" t="s">
        <v>1</v>
      </c>
      <c r="F3" s="9">
        <v>10</v>
      </c>
      <c r="G3" s="10" t="s">
        <v>2</v>
      </c>
      <c r="I3" s="4" t="s">
        <v>5</v>
      </c>
      <c r="J3" s="5" t="s">
        <v>6</v>
      </c>
      <c r="K3" s="21" t="s">
        <v>7</v>
      </c>
      <c r="L3" s="1" t="s">
        <v>8</v>
      </c>
      <c r="M3" s="1" t="s">
        <v>9</v>
      </c>
      <c r="N3" s="1" t="s">
        <v>10</v>
      </c>
      <c r="O3" s="6" t="s">
        <v>11</v>
      </c>
    </row>
    <row r="4" spans="1:15">
      <c r="I4" s="4">
        <v>1</v>
      </c>
      <c r="J4" s="5">
        <v>2</v>
      </c>
      <c r="K4" s="21">
        <v>3</v>
      </c>
      <c r="L4" s="1">
        <v>4</v>
      </c>
      <c r="M4" s="1">
        <v>5</v>
      </c>
      <c r="N4" s="1">
        <v>6</v>
      </c>
      <c r="O4" s="6">
        <v>7</v>
      </c>
    </row>
    <row r="5" spans="1:15" s="13" customFormat="1">
      <c r="A5" s="11" t="s">
        <v>3</v>
      </c>
      <c r="B5" s="12" t="s">
        <v>12</v>
      </c>
      <c r="C5" s="12"/>
      <c r="D5" s="62" t="s">
        <v>4</v>
      </c>
      <c r="E5" s="62"/>
      <c r="F5" s="62"/>
      <c r="G5" s="62"/>
    </row>
    <row r="6" spans="1:15">
      <c r="A6" s="14">
        <f>DATE(D3,F3,1)</f>
        <v>40452</v>
      </c>
      <c r="B6" s="15">
        <f>DATE(D3,F3,1)</f>
        <v>40452</v>
      </c>
      <c r="C6" s="15" t="str">
        <f>TEXT(B6,"aaa")</f>
        <v>金</v>
      </c>
      <c r="D6" s="59"/>
      <c r="E6" s="59"/>
      <c r="F6" s="59"/>
      <c r="G6" s="59"/>
    </row>
    <row r="7" spans="1:15">
      <c r="A7" s="14">
        <f t="shared" ref="A7:A39" si="0">A6+1</f>
        <v>40453</v>
      </c>
      <c r="B7" s="15">
        <f>B6+1</f>
        <v>40453</v>
      </c>
      <c r="C7" s="15" t="str">
        <f t="shared" ref="C7:C26" si="1">TEXT(B7,"aaa")</f>
        <v>土</v>
      </c>
      <c r="D7" s="59"/>
      <c r="E7" s="59"/>
      <c r="F7" s="59"/>
      <c r="G7" s="59"/>
    </row>
    <row r="8" spans="1:15">
      <c r="A8" s="14">
        <f t="shared" si="0"/>
        <v>40454</v>
      </c>
      <c r="B8" s="15">
        <f t="shared" ref="B8:B40" si="2">B7+1</f>
        <v>40454</v>
      </c>
      <c r="C8" s="15" t="str">
        <f t="shared" si="1"/>
        <v>日</v>
      </c>
      <c r="D8" s="59"/>
      <c r="E8" s="59"/>
      <c r="F8" s="59"/>
      <c r="G8" s="59"/>
    </row>
    <row r="9" spans="1:15">
      <c r="A9" s="14">
        <f t="shared" si="0"/>
        <v>40455</v>
      </c>
      <c r="B9" s="15">
        <f t="shared" si="2"/>
        <v>40455</v>
      </c>
      <c r="C9" s="15" t="str">
        <f t="shared" si="1"/>
        <v>月</v>
      </c>
      <c r="D9" s="59"/>
      <c r="E9" s="59"/>
      <c r="F9" s="59"/>
      <c r="G9" s="59"/>
    </row>
    <row r="10" spans="1:15">
      <c r="A10" s="14">
        <f t="shared" si="0"/>
        <v>40456</v>
      </c>
      <c r="B10" s="15">
        <f t="shared" si="2"/>
        <v>40456</v>
      </c>
      <c r="C10" s="15" t="str">
        <f t="shared" si="1"/>
        <v>火</v>
      </c>
      <c r="D10" s="59"/>
      <c r="E10" s="59"/>
      <c r="F10" s="59"/>
      <c r="G10" s="59"/>
    </row>
    <row r="11" spans="1:15">
      <c r="A11" s="14">
        <f t="shared" si="0"/>
        <v>40457</v>
      </c>
      <c r="B11" s="15">
        <f t="shared" si="2"/>
        <v>40457</v>
      </c>
      <c r="C11" s="15" t="str">
        <f t="shared" si="1"/>
        <v>水</v>
      </c>
      <c r="D11" s="59"/>
      <c r="E11" s="59"/>
      <c r="F11" s="59"/>
      <c r="G11" s="59"/>
    </row>
    <row r="12" spans="1:15">
      <c r="A12" s="14">
        <f t="shared" si="0"/>
        <v>40458</v>
      </c>
      <c r="B12" s="15">
        <f t="shared" si="2"/>
        <v>40458</v>
      </c>
      <c r="C12" s="15" t="str">
        <f t="shared" si="1"/>
        <v>木</v>
      </c>
      <c r="D12" s="59"/>
      <c r="E12" s="59"/>
      <c r="F12" s="59"/>
      <c r="G12" s="59"/>
      <c r="H12" s="24"/>
    </row>
    <row r="13" spans="1:15">
      <c r="A13" s="14">
        <f t="shared" si="0"/>
        <v>40459</v>
      </c>
      <c r="B13" s="15">
        <f t="shared" si="2"/>
        <v>40459</v>
      </c>
      <c r="C13" s="15" t="str">
        <f t="shared" si="1"/>
        <v>金</v>
      </c>
      <c r="D13" s="59"/>
      <c r="E13" s="59"/>
      <c r="F13" s="59"/>
      <c r="G13" s="59"/>
      <c r="H13" s="24"/>
    </row>
    <row r="14" spans="1:15">
      <c r="A14" s="14">
        <f t="shared" si="0"/>
        <v>40460</v>
      </c>
      <c r="B14" s="15">
        <f t="shared" si="2"/>
        <v>40460</v>
      </c>
      <c r="C14" s="15" t="str">
        <f t="shared" si="1"/>
        <v>土</v>
      </c>
      <c r="D14" s="59"/>
      <c r="E14" s="59"/>
      <c r="F14" s="59"/>
      <c r="G14" s="59"/>
      <c r="H14" s="23" t="s">
        <v>14</v>
      </c>
    </row>
    <row r="15" spans="1:15">
      <c r="A15" s="14">
        <f t="shared" si="0"/>
        <v>40461</v>
      </c>
      <c r="B15" s="15">
        <f t="shared" si="2"/>
        <v>40461</v>
      </c>
      <c r="C15" s="15" t="str">
        <f t="shared" si="1"/>
        <v>日</v>
      </c>
      <c r="D15" s="59"/>
      <c r="E15" s="59"/>
      <c r="F15" s="59"/>
      <c r="G15" s="59"/>
    </row>
    <row r="16" spans="1:15">
      <c r="A16" s="14">
        <f t="shared" si="0"/>
        <v>40462</v>
      </c>
      <c r="B16" s="15">
        <f t="shared" si="2"/>
        <v>40462</v>
      </c>
      <c r="C16" s="15" t="str">
        <f t="shared" si="1"/>
        <v>月</v>
      </c>
      <c r="D16" s="59"/>
      <c r="E16" s="59"/>
      <c r="F16" s="59"/>
      <c r="G16" s="59"/>
    </row>
    <row r="17" spans="1:7">
      <c r="A17" s="14">
        <f t="shared" si="0"/>
        <v>40463</v>
      </c>
      <c r="B17" s="15">
        <f t="shared" si="2"/>
        <v>40463</v>
      </c>
      <c r="C17" s="15" t="str">
        <f t="shared" si="1"/>
        <v>火</v>
      </c>
      <c r="D17" s="59"/>
      <c r="E17" s="59"/>
      <c r="F17" s="59"/>
      <c r="G17" s="59"/>
    </row>
    <row r="18" spans="1:7">
      <c r="A18" s="14">
        <f t="shared" si="0"/>
        <v>40464</v>
      </c>
      <c r="B18" s="15">
        <f t="shared" si="2"/>
        <v>40464</v>
      </c>
      <c r="C18" s="15" t="str">
        <f t="shared" si="1"/>
        <v>水</v>
      </c>
      <c r="D18" s="59"/>
      <c r="E18" s="59"/>
      <c r="F18" s="59"/>
      <c r="G18" s="59"/>
    </row>
    <row r="19" spans="1:7" s="18" customFormat="1">
      <c r="A19" s="16">
        <f t="shared" si="0"/>
        <v>40465</v>
      </c>
      <c r="B19" s="15">
        <f t="shared" si="2"/>
        <v>40465</v>
      </c>
      <c r="C19" s="15" t="str">
        <f t="shared" si="1"/>
        <v>木</v>
      </c>
      <c r="D19" s="61"/>
      <c r="E19" s="61"/>
      <c r="F19" s="61"/>
      <c r="G19" s="61"/>
    </row>
    <row r="20" spans="1:7">
      <c r="A20" s="14">
        <f t="shared" si="0"/>
        <v>40466</v>
      </c>
      <c r="B20" s="15">
        <f t="shared" si="2"/>
        <v>40466</v>
      </c>
      <c r="C20" s="15" t="str">
        <f t="shared" si="1"/>
        <v>金</v>
      </c>
      <c r="D20" s="59"/>
      <c r="E20" s="59"/>
      <c r="F20" s="59"/>
      <c r="G20" s="59"/>
    </row>
    <row r="21" spans="1:7">
      <c r="A21" s="14">
        <f t="shared" si="0"/>
        <v>40467</v>
      </c>
      <c r="B21" s="15">
        <f t="shared" si="2"/>
        <v>40467</v>
      </c>
      <c r="C21" s="15" t="str">
        <f t="shared" si="1"/>
        <v>土</v>
      </c>
      <c r="D21" s="59"/>
      <c r="E21" s="59"/>
      <c r="F21" s="59"/>
      <c r="G21" s="59"/>
    </row>
    <row r="22" spans="1:7" s="21" customFormat="1">
      <c r="A22" s="19">
        <f t="shared" si="0"/>
        <v>40468</v>
      </c>
      <c r="B22" s="15">
        <f t="shared" si="2"/>
        <v>40468</v>
      </c>
      <c r="C22" s="15" t="str">
        <f t="shared" si="1"/>
        <v>日</v>
      </c>
      <c r="D22" s="60"/>
      <c r="E22" s="60"/>
      <c r="F22" s="60"/>
      <c r="G22" s="60"/>
    </row>
    <row r="23" spans="1:7">
      <c r="A23" s="14">
        <f t="shared" si="0"/>
        <v>40469</v>
      </c>
      <c r="B23" s="15">
        <f t="shared" si="2"/>
        <v>40469</v>
      </c>
      <c r="C23" s="15" t="str">
        <f t="shared" si="1"/>
        <v>月</v>
      </c>
      <c r="D23" s="59"/>
      <c r="E23" s="59"/>
      <c r="F23" s="59"/>
      <c r="G23" s="59"/>
    </row>
    <row r="24" spans="1:7">
      <c r="A24" s="14">
        <f t="shared" si="0"/>
        <v>40470</v>
      </c>
      <c r="B24" s="15">
        <f t="shared" si="2"/>
        <v>40470</v>
      </c>
      <c r="C24" s="15" t="str">
        <f t="shared" si="1"/>
        <v>火</v>
      </c>
      <c r="D24" s="59"/>
      <c r="E24" s="59"/>
      <c r="F24" s="59"/>
      <c r="G24" s="59"/>
    </row>
    <row r="25" spans="1:7">
      <c r="A25" s="14">
        <f t="shared" si="0"/>
        <v>40471</v>
      </c>
      <c r="B25" s="15">
        <f t="shared" si="2"/>
        <v>40471</v>
      </c>
      <c r="C25" s="15" t="str">
        <f t="shared" si="1"/>
        <v>水</v>
      </c>
      <c r="D25" s="59"/>
      <c r="E25" s="59"/>
      <c r="F25" s="59"/>
      <c r="G25" s="59"/>
    </row>
    <row r="26" spans="1:7">
      <c r="A26" s="14">
        <f t="shared" si="0"/>
        <v>40472</v>
      </c>
      <c r="B26" s="15">
        <f t="shared" si="2"/>
        <v>40472</v>
      </c>
      <c r="C26" s="15" t="str">
        <f t="shared" si="1"/>
        <v>木</v>
      </c>
      <c r="D26" s="59"/>
      <c r="E26" s="59"/>
      <c r="F26" s="59"/>
      <c r="G26" s="59"/>
    </row>
    <row r="27" spans="1:7">
      <c r="A27" s="14">
        <f t="shared" si="0"/>
        <v>40473</v>
      </c>
      <c r="B27" s="15">
        <f t="shared" si="2"/>
        <v>40473</v>
      </c>
      <c r="C27" s="15" t="str">
        <f t="shared" ref="C27:C39" si="3">TEXT(B27,"aaa")</f>
        <v>金</v>
      </c>
      <c r="D27" s="59"/>
      <c r="E27" s="59"/>
      <c r="F27" s="59"/>
      <c r="G27" s="59"/>
    </row>
    <row r="28" spans="1:7">
      <c r="A28" s="14">
        <f t="shared" si="0"/>
        <v>40474</v>
      </c>
      <c r="B28" s="15">
        <f t="shared" si="2"/>
        <v>40474</v>
      </c>
      <c r="C28" s="15" t="str">
        <f t="shared" si="3"/>
        <v>土</v>
      </c>
      <c r="D28" s="59"/>
      <c r="E28" s="59"/>
      <c r="F28" s="59"/>
      <c r="G28" s="59"/>
    </row>
    <row r="29" spans="1:7">
      <c r="A29" s="14">
        <f t="shared" si="0"/>
        <v>40475</v>
      </c>
      <c r="B29" s="15">
        <f t="shared" si="2"/>
        <v>40475</v>
      </c>
      <c r="C29" s="15" t="str">
        <f t="shared" si="3"/>
        <v>日</v>
      </c>
      <c r="D29" s="59"/>
      <c r="E29" s="59"/>
      <c r="F29" s="59"/>
      <c r="G29" s="59"/>
    </row>
    <row r="30" spans="1:7">
      <c r="A30" s="14">
        <f t="shared" si="0"/>
        <v>40476</v>
      </c>
      <c r="B30" s="15">
        <f t="shared" si="2"/>
        <v>40476</v>
      </c>
      <c r="C30" s="15" t="str">
        <f t="shared" si="3"/>
        <v>月</v>
      </c>
      <c r="D30" s="59"/>
      <c r="E30" s="59"/>
      <c r="F30" s="59"/>
      <c r="G30" s="59"/>
    </row>
    <row r="31" spans="1:7">
      <c r="A31" s="14">
        <f t="shared" si="0"/>
        <v>40477</v>
      </c>
      <c r="B31" s="15">
        <f t="shared" si="2"/>
        <v>40477</v>
      </c>
      <c r="C31" s="15" t="str">
        <f t="shared" si="3"/>
        <v>火</v>
      </c>
      <c r="D31" s="59"/>
      <c r="E31" s="59"/>
      <c r="F31" s="59"/>
      <c r="G31" s="59"/>
    </row>
    <row r="32" spans="1:7">
      <c r="A32" s="14">
        <f t="shared" si="0"/>
        <v>40478</v>
      </c>
      <c r="B32" s="15">
        <f t="shared" si="2"/>
        <v>40478</v>
      </c>
      <c r="C32" s="15" t="str">
        <f t="shared" si="3"/>
        <v>水</v>
      </c>
      <c r="D32" s="59"/>
      <c r="E32" s="59"/>
      <c r="F32" s="59"/>
      <c r="G32" s="59"/>
    </row>
    <row r="33" spans="1:7">
      <c r="A33" s="14">
        <f t="shared" si="0"/>
        <v>40479</v>
      </c>
      <c r="B33" s="15">
        <f t="shared" si="2"/>
        <v>40479</v>
      </c>
      <c r="C33" s="15" t="str">
        <f t="shared" si="3"/>
        <v>木</v>
      </c>
      <c r="D33" s="59"/>
      <c r="E33" s="59"/>
      <c r="F33" s="59"/>
      <c r="G33" s="59"/>
    </row>
    <row r="34" spans="1:7">
      <c r="A34" s="14">
        <f t="shared" si="0"/>
        <v>40480</v>
      </c>
      <c r="B34" s="15">
        <f t="shared" si="2"/>
        <v>40480</v>
      </c>
      <c r="C34" s="15" t="str">
        <f t="shared" si="3"/>
        <v>金</v>
      </c>
      <c r="D34" s="59"/>
      <c r="E34" s="59"/>
      <c r="F34" s="59"/>
      <c r="G34" s="59"/>
    </row>
    <row r="35" spans="1:7">
      <c r="A35" s="14">
        <f t="shared" si="0"/>
        <v>40481</v>
      </c>
      <c r="B35" s="15">
        <f t="shared" si="2"/>
        <v>40481</v>
      </c>
      <c r="C35" s="15" t="str">
        <f t="shared" si="3"/>
        <v>土</v>
      </c>
      <c r="D35" s="59"/>
      <c r="E35" s="59"/>
      <c r="F35" s="59"/>
      <c r="G35" s="59"/>
    </row>
    <row r="36" spans="1:7">
      <c r="A36" s="14">
        <f t="shared" si="0"/>
        <v>40482</v>
      </c>
      <c r="B36" s="15">
        <f t="shared" si="2"/>
        <v>40482</v>
      </c>
      <c r="C36" s="15" t="str">
        <f t="shared" si="3"/>
        <v>日</v>
      </c>
      <c r="D36" s="59"/>
      <c r="E36" s="59"/>
      <c r="F36" s="59"/>
      <c r="G36" s="59"/>
    </row>
    <row r="37" spans="1:7">
      <c r="A37" s="14">
        <f t="shared" si="0"/>
        <v>40483</v>
      </c>
      <c r="B37" s="15">
        <f t="shared" si="2"/>
        <v>40483</v>
      </c>
      <c r="C37" s="15" t="str">
        <f t="shared" si="3"/>
        <v>月</v>
      </c>
      <c r="D37" s="59"/>
      <c r="E37" s="59"/>
      <c r="F37" s="59"/>
      <c r="G37" s="59"/>
    </row>
    <row r="38" spans="1:7">
      <c r="A38" s="14">
        <f t="shared" si="0"/>
        <v>40484</v>
      </c>
      <c r="B38" s="15">
        <f t="shared" si="2"/>
        <v>40484</v>
      </c>
      <c r="C38" s="15" t="str">
        <f t="shared" si="3"/>
        <v>火</v>
      </c>
      <c r="D38" s="59"/>
      <c r="E38" s="59"/>
      <c r="F38" s="59"/>
      <c r="G38" s="59"/>
    </row>
    <row r="39" spans="1:7">
      <c r="A39" s="14">
        <f t="shared" si="0"/>
        <v>40485</v>
      </c>
      <c r="B39" s="15">
        <f t="shared" si="2"/>
        <v>40485</v>
      </c>
      <c r="C39" s="15" t="str">
        <f t="shared" si="3"/>
        <v>水</v>
      </c>
      <c r="D39" s="59"/>
      <c r="E39" s="59"/>
      <c r="F39" s="59"/>
      <c r="G39" s="59"/>
    </row>
    <row r="40" spans="1:7">
      <c r="B40" s="15">
        <f t="shared" si="2"/>
        <v>40486</v>
      </c>
    </row>
  </sheetData>
  <mergeCells count="35">
    <mergeCell ref="D38:G38"/>
    <mergeCell ref="D39:G39"/>
    <mergeCell ref="D32:G32"/>
    <mergeCell ref="D33:G33"/>
    <mergeCell ref="D34:G34"/>
    <mergeCell ref="D35:G35"/>
    <mergeCell ref="D36:G36"/>
    <mergeCell ref="D37:G37"/>
    <mergeCell ref="D23:G23"/>
    <mergeCell ref="D24:G24"/>
    <mergeCell ref="D29:G29"/>
    <mergeCell ref="D30:G30"/>
    <mergeCell ref="D31:G31"/>
    <mergeCell ref="D25:G25"/>
    <mergeCell ref="D26:G26"/>
    <mergeCell ref="D27:G27"/>
    <mergeCell ref="D28:G28"/>
    <mergeCell ref="D22:G22"/>
    <mergeCell ref="D11:G11"/>
    <mergeCell ref="D12:G12"/>
    <mergeCell ref="D13:G13"/>
    <mergeCell ref="D14:G14"/>
    <mergeCell ref="D15:G15"/>
    <mergeCell ref="D16:G16"/>
    <mergeCell ref="D17:G17"/>
    <mergeCell ref="D18:G18"/>
    <mergeCell ref="D19:G19"/>
    <mergeCell ref="D20:G20"/>
    <mergeCell ref="D21:G21"/>
    <mergeCell ref="D10:G10"/>
    <mergeCell ref="D5:G5"/>
    <mergeCell ref="D6:G6"/>
    <mergeCell ref="D7:G7"/>
    <mergeCell ref="D8:G8"/>
    <mergeCell ref="D9:G9"/>
  </mergeCells>
  <phoneticPr fontId="2"/>
  <conditionalFormatting sqref="A1:A1048576 C1:C1048576">
    <cfRule type="expression" dxfId="14" priority="1" stopIfTrue="1">
      <formula>WEEKDAY($A1)=1</formula>
    </cfRule>
    <cfRule type="expression" dxfId="13" priority="2" stopIfTrue="1">
      <formula>WEEKDAY($A1)=2</formula>
    </cfRule>
    <cfRule type="expression" dxfId="12" priority="3" stopIfTrue="1">
      <formula>WEEKDAY($A1)=7</formula>
    </cfRule>
  </conditionalFormatting>
  <conditionalFormatting sqref="B1:B4 B6:B65536">
    <cfRule type="expression" dxfId="11" priority="4" stopIfTrue="1">
      <formula>WEEKDAY($A1)=1</formula>
    </cfRule>
    <cfRule type="expression" dxfId="10" priority="5" stopIfTrue="1">
      <formula>WEEKDAY($A1)=2</formula>
    </cfRule>
    <cfRule type="expression" dxfId="9" priority="6" stopIfTrue="1">
      <formula>TODAY()</formula>
    </cfRule>
  </conditionalFormatting>
  <conditionalFormatting sqref="B5">
    <cfRule type="expression" dxfId="8" priority="7" stopIfTrue="1">
      <formula>WEEKDAY($A5)=1</formula>
    </cfRule>
    <cfRule type="expression" dxfId="7" priority="8" stopIfTrue="1">
      <formula>WEEKDAY($A5)=2</formula>
    </cfRule>
    <cfRule type="expression" dxfId="6" priority="9" stopIfTrue="1">
      <formula>TODAY()</formula>
    </cfRule>
  </conditionalFormatting>
  <pageMargins left="0.78700000000000003" right="0.78700000000000003" top="0.98399999999999999" bottom="0.98399999999999999" header="0.51200000000000001" footer="0.51200000000000001"/>
  <pageSetup paperSize="11" orientation="portrait" horizontalDpi="200" verticalDpi="2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B1:H13"/>
  <sheetViews>
    <sheetView workbookViewId="0">
      <selection activeCell="L7" sqref="L7"/>
    </sheetView>
  </sheetViews>
  <sheetFormatPr defaultRowHeight="13.5"/>
  <cols>
    <col min="1" max="1" width="2.625" customWidth="1"/>
    <col min="2" max="2" width="11.125" customWidth="1"/>
    <col min="3" max="8" width="9.75" customWidth="1"/>
  </cols>
  <sheetData>
    <row r="1" spans="2:8" ht="14.25" thickBot="1"/>
    <row r="2" spans="2:8" ht="18.75" customHeight="1" thickBot="1">
      <c r="B2" s="36">
        <v>2010</v>
      </c>
      <c r="C2" t="s">
        <v>1</v>
      </c>
      <c r="D2" s="37"/>
    </row>
    <row r="3" spans="2:8" ht="18.75" customHeight="1" thickBot="1">
      <c r="B3" s="36">
        <v>9</v>
      </c>
      <c r="C3" t="s">
        <v>17</v>
      </c>
      <c r="E3" s="38" t="s">
        <v>18</v>
      </c>
    </row>
    <row r="4" spans="2:8" ht="14.25" thickBot="1"/>
    <row r="5" spans="2:8" ht="14.25" thickBot="1">
      <c r="B5" s="39" t="s">
        <v>19</v>
      </c>
      <c r="C5" s="40" t="s">
        <v>20</v>
      </c>
      <c r="D5" s="40" t="s">
        <v>21</v>
      </c>
      <c r="E5" s="40" t="s">
        <v>22</v>
      </c>
      <c r="F5" s="40" t="s">
        <v>23</v>
      </c>
      <c r="G5" s="40" t="s">
        <v>24</v>
      </c>
      <c r="H5" s="41" t="s">
        <v>25</v>
      </c>
    </row>
    <row r="6" spans="2:8" ht="14.25" thickTop="1">
      <c r="B6" s="42">
        <v>1</v>
      </c>
      <c r="C6" s="43">
        <v>2</v>
      </c>
      <c r="D6" s="43">
        <v>3</v>
      </c>
      <c r="E6" s="43">
        <v>4</v>
      </c>
      <c r="F6" s="43">
        <v>5</v>
      </c>
      <c r="G6" s="43">
        <v>6</v>
      </c>
      <c r="H6" s="44">
        <v>7</v>
      </c>
    </row>
    <row r="7" spans="2:8" ht="40.5" customHeight="1">
      <c r="B7" s="45" t="str">
        <f t="shared" ref="B7:H7" si="0">IF(B$6&gt;=WEEKDAY(DATE($B2,$B$3,1)),B$6-WEEKDAY(DATE($B2,$B$3,1))+1,"")</f>
        <v/>
      </c>
      <c r="C7" s="46" t="str">
        <f t="shared" si="0"/>
        <v/>
      </c>
      <c r="D7" s="46" t="str">
        <f t="shared" si="0"/>
        <v/>
      </c>
      <c r="E7" s="46">
        <f t="shared" si="0"/>
        <v>1</v>
      </c>
      <c r="F7" s="46">
        <f t="shared" si="0"/>
        <v>2</v>
      </c>
      <c r="G7" s="46">
        <f t="shared" si="0"/>
        <v>3</v>
      </c>
      <c r="H7" s="47">
        <f t="shared" si="0"/>
        <v>4</v>
      </c>
    </row>
    <row r="8" spans="2:8" ht="40.5" customHeight="1">
      <c r="B8" s="45">
        <f>$H7+1</f>
        <v>5</v>
      </c>
      <c r="C8" s="46">
        <f t="shared" ref="C8:H12" si="1">B8+1</f>
        <v>6</v>
      </c>
      <c r="D8" s="46">
        <f t="shared" si="1"/>
        <v>7</v>
      </c>
      <c r="E8" s="46">
        <f t="shared" si="1"/>
        <v>8</v>
      </c>
      <c r="F8" s="46">
        <f t="shared" si="1"/>
        <v>9</v>
      </c>
      <c r="G8" s="46">
        <f t="shared" si="1"/>
        <v>10</v>
      </c>
      <c r="H8" s="47">
        <f t="shared" si="1"/>
        <v>11</v>
      </c>
    </row>
    <row r="9" spans="2:8" ht="40.5" customHeight="1">
      <c r="B9" s="45">
        <f>$H8+1</f>
        <v>12</v>
      </c>
      <c r="C9" s="46">
        <f t="shared" si="1"/>
        <v>13</v>
      </c>
      <c r="D9" s="46">
        <f t="shared" si="1"/>
        <v>14</v>
      </c>
      <c r="E9" s="46">
        <f t="shared" si="1"/>
        <v>15</v>
      </c>
      <c r="F9" s="46">
        <f t="shared" si="1"/>
        <v>16</v>
      </c>
      <c r="G9" s="46">
        <f t="shared" si="1"/>
        <v>17</v>
      </c>
      <c r="H9" s="47">
        <f t="shared" si="1"/>
        <v>18</v>
      </c>
    </row>
    <row r="10" spans="2:8" ht="40.5" customHeight="1">
      <c r="B10" s="45">
        <f>$H9+1</f>
        <v>19</v>
      </c>
      <c r="C10" s="46">
        <f t="shared" si="1"/>
        <v>20</v>
      </c>
      <c r="D10" s="46">
        <f t="shared" si="1"/>
        <v>21</v>
      </c>
      <c r="E10" s="46">
        <f t="shared" si="1"/>
        <v>22</v>
      </c>
      <c r="F10" s="46">
        <f t="shared" si="1"/>
        <v>23</v>
      </c>
      <c r="G10" s="46">
        <f t="shared" si="1"/>
        <v>24</v>
      </c>
      <c r="H10" s="47">
        <f t="shared" si="1"/>
        <v>25</v>
      </c>
    </row>
    <row r="11" spans="2:8" ht="40.5" customHeight="1">
      <c r="B11" s="45">
        <f>$H10+1</f>
        <v>26</v>
      </c>
      <c r="C11" s="46">
        <f t="shared" si="1"/>
        <v>27</v>
      </c>
      <c r="D11" s="46">
        <f t="shared" si="1"/>
        <v>28</v>
      </c>
      <c r="E11" s="46">
        <f t="shared" si="1"/>
        <v>29</v>
      </c>
      <c r="F11" s="46">
        <f t="shared" si="1"/>
        <v>30</v>
      </c>
      <c r="G11" s="46">
        <f t="shared" si="1"/>
        <v>31</v>
      </c>
      <c r="H11" s="47">
        <f t="shared" si="1"/>
        <v>32</v>
      </c>
    </row>
    <row r="12" spans="2:8" ht="40.5" customHeight="1" thickBot="1">
      <c r="B12" s="48">
        <f>$H11+1</f>
        <v>33</v>
      </c>
      <c r="C12" s="49">
        <f t="shared" si="1"/>
        <v>34</v>
      </c>
      <c r="D12" s="49">
        <f t="shared" si="1"/>
        <v>35</v>
      </c>
      <c r="E12" s="49">
        <f t="shared" si="1"/>
        <v>36</v>
      </c>
      <c r="F12" s="49">
        <f t="shared" si="1"/>
        <v>37</v>
      </c>
      <c r="G12" s="49">
        <f t="shared" si="1"/>
        <v>38</v>
      </c>
      <c r="H12" s="50">
        <f t="shared" si="1"/>
        <v>39</v>
      </c>
    </row>
    <row r="13" spans="2:8">
      <c r="B13" s="51"/>
    </row>
  </sheetData>
  <phoneticPr fontId="2"/>
  <conditionalFormatting sqref="B7:H12">
    <cfRule type="cellIs" dxfId="5" priority="1" stopIfTrue="1" operator="greaterThan">
      <formula>DAY(DATE($B$2,$B$3+1,0))</formula>
    </cfRule>
  </conditionalFormatting>
  <pageMargins left="0.78700000000000003" right="0.78700000000000003" top="0.98399999999999999" bottom="0.98399999999999999" header="0.51200000000000001" footer="0.5120000000000000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B1:J41"/>
  <sheetViews>
    <sheetView workbookViewId="0">
      <selection activeCell="I27" sqref="I27"/>
    </sheetView>
  </sheetViews>
  <sheetFormatPr defaultRowHeight="13.5"/>
  <cols>
    <col min="3" max="3" width="12" customWidth="1"/>
    <col min="6" max="6" width="17.625" customWidth="1"/>
    <col min="8" max="8" width="11.125" customWidth="1"/>
    <col min="10" max="10" width="20.875" customWidth="1"/>
  </cols>
  <sheetData>
    <row r="1" spans="2:10">
      <c r="C1" s="53" t="s">
        <v>26</v>
      </c>
      <c r="D1" s="53" t="s">
        <v>27</v>
      </c>
      <c r="F1" s="54" t="s">
        <v>28</v>
      </c>
      <c r="G1" s="54"/>
    </row>
    <row r="2" spans="2:10" ht="21">
      <c r="C2" s="55">
        <v>2010</v>
      </c>
      <c r="D2" s="55">
        <v>9</v>
      </c>
      <c r="F2" s="56">
        <f ca="1">TODAY()</f>
        <v>40431</v>
      </c>
      <c r="G2" s="57" t="str">
        <f ca="1">TEXT(F2,"aaa")</f>
        <v>金</v>
      </c>
    </row>
    <row r="3" spans="2:10" s="1" customFormat="1">
      <c r="C3" s="58" t="s">
        <v>3</v>
      </c>
      <c r="D3" s="58" t="s">
        <v>16</v>
      </c>
      <c r="E3" s="58"/>
      <c r="F3" s="58" t="s">
        <v>29</v>
      </c>
      <c r="G3" s="58"/>
      <c r="H3" s="58" t="s">
        <v>3</v>
      </c>
      <c r="I3" s="58" t="s">
        <v>16</v>
      </c>
      <c r="J3" s="58" t="s">
        <v>29</v>
      </c>
    </row>
    <row r="4" spans="2:10">
      <c r="C4" s="52" t="s">
        <v>30</v>
      </c>
      <c r="D4" s="52" t="s">
        <v>31</v>
      </c>
      <c r="E4" s="52"/>
      <c r="F4" s="52"/>
      <c r="G4" s="52">
        <v>15</v>
      </c>
      <c r="H4" s="3">
        <f>C18+1</f>
        <v>40436</v>
      </c>
      <c r="I4" s="52" t="str">
        <f t="shared" ref="I4:I20" si="0">TEXT(H4,"aaa")</f>
        <v>水</v>
      </c>
      <c r="J4" s="52"/>
    </row>
    <row r="5" spans="2:10">
      <c r="B5">
        <v>1</v>
      </c>
      <c r="C5" s="3">
        <f>DATE(C2,D2,1)</f>
        <v>40422</v>
      </c>
      <c r="D5" s="52" t="str">
        <f t="shared" ref="D5:D35" si="1">TEXT(C5,"aaa")</f>
        <v>水</v>
      </c>
      <c r="E5" s="52"/>
      <c r="F5" s="52"/>
      <c r="G5" s="52">
        <v>16</v>
      </c>
      <c r="H5" s="3">
        <f t="shared" ref="H5:H20" si="2">H4+1</f>
        <v>40437</v>
      </c>
      <c r="I5" s="52" t="str">
        <f t="shared" si="0"/>
        <v>木</v>
      </c>
      <c r="J5" s="52"/>
    </row>
    <row r="6" spans="2:10">
      <c r="B6">
        <v>2</v>
      </c>
      <c r="C6" s="3">
        <f t="shared" ref="C6:C35" si="3">C5+1</f>
        <v>40423</v>
      </c>
      <c r="D6" s="52" t="str">
        <f t="shared" si="1"/>
        <v>木</v>
      </c>
      <c r="E6" s="52"/>
      <c r="F6" s="52"/>
      <c r="G6" s="52">
        <v>17</v>
      </c>
      <c r="H6" s="3">
        <f t="shared" si="2"/>
        <v>40438</v>
      </c>
      <c r="I6" s="52" t="str">
        <f t="shared" si="0"/>
        <v>金</v>
      </c>
      <c r="J6" s="52"/>
    </row>
    <row r="7" spans="2:10">
      <c r="B7">
        <v>3</v>
      </c>
      <c r="C7" s="3">
        <f t="shared" si="3"/>
        <v>40424</v>
      </c>
      <c r="D7" s="52" t="str">
        <f t="shared" si="1"/>
        <v>金</v>
      </c>
      <c r="E7" s="52"/>
      <c r="F7" s="52"/>
      <c r="G7" s="52">
        <v>18</v>
      </c>
      <c r="H7" s="3">
        <f t="shared" si="2"/>
        <v>40439</v>
      </c>
      <c r="I7" s="52" t="str">
        <f t="shared" si="0"/>
        <v>土</v>
      </c>
      <c r="J7" s="52"/>
    </row>
    <row r="8" spans="2:10">
      <c r="B8">
        <v>4</v>
      </c>
      <c r="C8" s="3">
        <f t="shared" si="3"/>
        <v>40425</v>
      </c>
      <c r="D8" s="52" t="str">
        <f t="shared" si="1"/>
        <v>土</v>
      </c>
      <c r="E8" s="52"/>
      <c r="F8" s="52"/>
      <c r="G8" s="52">
        <v>19</v>
      </c>
      <c r="H8" s="3">
        <f t="shared" si="2"/>
        <v>40440</v>
      </c>
      <c r="I8" s="52" t="str">
        <f t="shared" si="0"/>
        <v>日</v>
      </c>
      <c r="J8" s="52"/>
    </row>
    <row r="9" spans="2:10">
      <c r="B9">
        <v>5</v>
      </c>
      <c r="C9" s="3">
        <f t="shared" si="3"/>
        <v>40426</v>
      </c>
      <c r="D9" s="52" t="str">
        <f t="shared" si="1"/>
        <v>日</v>
      </c>
      <c r="E9" s="52"/>
      <c r="F9" s="52"/>
      <c r="G9" s="52">
        <v>20</v>
      </c>
      <c r="H9" s="3">
        <f t="shared" si="2"/>
        <v>40441</v>
      </c>
      <c r="I9" s="52" t="str">
        <f t="shared" si="0"/>
        <v>月</v>
      </c>
      <c r="J9" s="52"/>
    </row>
    <row r="10" spans="2:10">
      <c r="B10">
        <v>6</v>
      </c>
      <c r="C10" s="3">
        <f t="shared" si="3"/>
        <v>40427</v>
      </c>
      <c r="D10" s="52" t="str">
        <f t="shared" si="1"/>
        <v>月</v>
      </c>
      <c r="E10" s="52"/>
      <c r="F10" s="52"/>
      <c r="G10" s="52">
        <v>21</v>
      </c>
      <c r="H10" s="3">
        <f t="shared" si="2"/>
        <v>40442</v>
      </c>
      <c r="I10" s="52" t="str">
        <f t="shared" si="0"/>
        <v>火</v>
      </c>
      <c r="J10" s="52"/>
    </row>
    <row r="11" spans="2:10">
      <c r="B11">
        <v>7</v>
      </c>
      <c r="C11" s="3">
        <f t="shared" si="3"/>
        <v>40428</v>
      </c>
      <c r="D11" s="52" t="str">
        <f t="shared" si="1"/>
        <v>火</v>
      </c>
      <c r="E11" s="52"/>
      <c r="F11" s="52"/>
      <c r="G11" s="52">
        <v>22</v>
      </c>
      <c r="H11" s="3">
        <f t="shared" si="2"/>
        <v>40443</v>
      </c>
      <c r="I11" s="52" t="str">
        <f t="shared" si="0"/>
        <v>水</v>
      </c>
      <c r="J11" s="52"/>
    </row>
    <row r="12" spans="2:10">
      <c r="B12">
        <v>8</v>
      </c>
      <c r="C12" s="3">
        <f t="shared" si="3"/>
        <v>40429</v>
      </c>
      <c r="D12" s="52" t="str">
        <f t="shared" si="1"/>
        <v>水</v>
      </c>
      <c r="E12" s="52"/>
      <c r="F12" s="52"/>
      <c r="G12" s="52">
        <v>23</v>
      </c>
      <c r="H12" s="3">
        <f t="shared" si="2"/>
        <v>40444</v>
      </c>
      <c r="I12" s="52" t="str">
        <f t="shared" si="0"/>
        <v>木</v>
      </c>
      <c r="J12" s="52"/>
    </row>
    <row r="13" spans="2:10">
      <c r="B13">
        <v>9</v>
      </c>
      <c r="C13" s="3">
        <f t="shared" si="3"/>
        <v>40430</v>
      </c>
      <c r="D13" s="52" t="str">
        <f t="shared" si="1"/>
        <v>木</v>
      </c>
      <c r="E13" s="52"/>
      <c r="F13" s="52"/>
      <c r="G13" s="52">
        <v>24</v>
      </c>
      <c r="H13" s="3">
        <f t="shared" si="2"/>
        <v>40445</v>
      </c>
      <c r="I13" s="52" t="str">
        <f t="shared" si="0"/>
        <v>金</v>
      </c>
      <c r="J13" s="52"/>
    </row>
    <row r="14" spans="2:10">
      <c r="B14">
        <v>10</v>
      </c>
      <c r="C14" s="3">
        <f t="shared" si="3"/>
        <v>40431</v>
      </c>
      <c r="D14" s="52" t="str">
        <f t="shared" si="1"/>
        <v>金</v>
      </c>
      <c r="E14" s="52"/>
      <c r="F14" s="52"/>
      <c r="G14" s="52">
        <v>25</v>
      </c>
      <c r="H14" s="3">
        <f t="shared" si="2"/>
        <v>40446</v>
      </c>
      <c r="I14" s="52" t="str">
        <f t="shared" si="0"/>
        <v>土</v>
      </c>
      <c r="J14" s="52"/>
    </row>
    <row r="15" spans="2:10">
      <c r="B15">
        <v>11</v>
      </c>
      <c r="C15" s="3">
        <f t="shared" si="3"/>
        <v>40432</v>
      </c>
      <c r="D15" s="52" t="str">
        <f t="shared" si="1"/>
        <v>土</v>
      </c>
      <c r="E15" s="52"/>
      <c r="F15" s="52"/>
      <c r="G15" s="52">
        <v>26</v>
      </c>
      <c r="H15" s="3">
        <f t="shared" si="2"/>
        <v>40447</v>
      </c>
      <c r="I15" s="52" t="str">
        <f t="shared" si="0"/>
        <v>日</v>
      </c>
      <c r="J15" s="52"/>
    </row>
    <row r="16" spans="2:10">
      <c r="B16">
        <v>12</v>
      </c>
      <c r="C16" s="3">
        <f t="shared" si="3"/>
        <v>40433</v>
      </c>
      <c r="D16" s="52" t="str">
        <f t="shared" si="1"/>
        <v>日</v>
      </c>
      <c r="E16" s="52"/>
      <c r="F16" s="52"/>
      <c r="G16" s="52">
        <v>27</v>
      </c>
      <c r="H16" s="3">
        <f t="shared" si="2"/>
        <v>40448</v>
      </c>
      <c r="I16" s="52" t="str">
        <f t="shared" si="0"/>
        <v>月</v>
      </c>
      <c r="J16" s="52"/>
    </row>
    <row r="17" spans="2:10">
      <c r="B17">
        <v>13</v>
      </c>
      <c r="C17" s="3">
        <f t="shared" si="3"/>
        <v>40434</v>
      </c>
      <c r="D17" s="52" t="str">
        <f t="shared" si="1"/>
        <v>月</v>
      </c>
      <c r="E17" s="52"/>
      <c r="F17" s="52"/>
      <c r="G17" s="52">
        <v>28</v>
      </c>
      <c r="H17" s="3">
        <f t="shared" si="2"/>
        <v>40449</v>
      </c>
      <c r="I17" s="52" t="str">
        <f t="shared" si="0"/>
        <v>火</v>
      </c>
      <c r="J17" s="52"/>
    </row>
    <row r="18" spans="2:10">
      <c r="B18">
        <v>14</v>
      </c>
      <c r="C18" s="3">
        <f t="shared" si="3"/>
        <v>40435</v>
      </c>
      <c r="D18" s="52" t="str">
        <f t="shared" si="1"/>
        <v>火</v>
      </c>
      <c r="E18" s="52"/>
      <c r="F18" s="52"/>
      <c r="G18" s="52">
        <v>29</v>
      </c>
      <c r="H18" s="3">
        <f t="shared" si="2"/>
        <v>40450</v>
      </c>
      <c r="I18" s="52" t="str">
        <f t="shared" si="0"/>
        <v>水</v>
      </c>
      <c r="J18" s="52"/>
    </row>
    <row r="19" spans="2:10">
      <c r="B19">
        <v>15</v>
      </c>
      <c r="C19" s="3">
        <f t="shared" si="3"/>
        <v>40436</v>
      </c>
      <c r="D19" s="52" t="str">
        <f t="shared" si="1"/>
        <v>水</v>
      </c>
      <c r="E19" s="52"/>
      <c r="F19" s="52"/>
      <c r="G19" s="52">
        <v>30</v>
      </c>
      <c r="H19" s="3">
        <f t="shared" si="2"/>
        <v>40451</v>
      </c>
      <c r="I19" s="52" t="str">
        <f t="shared" si="0"/>
        <v>木</v>
      </c>
      <c r="J19" s="52"/>
    </row>
    <row r="20" spans="2:10">
      <c r="B20">
        <v>16</v>
      </c>
      <c r="C20" s="3">
        <f t="shared" si="3"/>
        <v>40437</v>
      </c>
      <c r="D20" s="52" t="str">
        <f t="shared" si="1"/>
        <v>木</v>
      </c>
      <c r="E20" s="52"/>
      <c r="F20" s="52"/>
      <c r="G20" s="52">
        <v>31</v>
      </c>
      <c r="H20" s="3">
        <f t="shared" si="2"/>
        <v>40452</v>
      </c>
      <c r="I20" s="52" t="str">
        <f t="shared" si="0"/>
        <v>金</v>
      </c>
      <c r="J20" s="52"/>
    </row>
    <row r="21" spans="2:10">
      <c r="B21">
        <v>17</v>
      </c>
      <c r="C21" s="3">
        <f t="shared" si="3"/>
        <v>40438</v>
      </c>
      <c r="D21" s="52" t="str">
        <f t="shared" si="1"/>
        <v>金</v>
      </c>
      <c r="E21" s="52"/>
      <c r="F21" s="52"/>
      <c r="G21" s="52"/>
      <c r="H21" s="3"/>
      <c r="I21" s="52"/>
      <c r="J21" s="52"/>
    </row>
    <row r="22" spans="2:10">
      <c r="B22">
        <v>18</v>
      </c>
      <c r="C22" s="26">
        <f t="shared" si="3"/>
        <v>40439</v>
      </c>
      <c r="D22" t="str">
        <f t="shared" si="1"/>
        <v>土</v>
      </c>
      <c r="H22" s="26"/>
    </row>
    <row r="23" spans="2:10">
      <c r="B23">
        <v>19</v>
      </c>
      <c r="C23" s="26">
        <f t="shared" si="3"/>
        <v>40440</v>
      </c>
      <c r="D23" t="str">
        <f t="shared" si="1"/>
        <v>日</v>
      </c>
      <c r="H23" s="26"/>
    </row>
    <row r="24" spans="2:10">
      <c r="B24">
        <v>20</v>
      </c>
      <c r="C24" s="26">
        <f t="shared" si="3"/>
        <v>40441</v>
      </c>
      <c r="D24" t="str">
        <f t="shared" si="1"/>
        <v>月</v>
      </c>
      <c r="H24" s="26"/>
    </row>
    <row r="25" spans="2:10">
      <c r="B25">
        <v>21</v>
      </c>
      <c r="C25" s="26">
        <f t="shared" si="3"/>
        <v>40442</v>
      </c>
      <c r="D25" t="str">
        <f t="shared" si="1"/>
        <v>火</v>
      </c>
    </row>
    <row r="26" spans="2:10">
      <c r="B26">
        <v>22</v>
      </c>
      <c r="C26" s="26">
        <f t="shared" si="3"/>
        <v>40443</v>
      </c>
      <c r="D26" t="str">
        <f t="shared" si="1"/>
        <v>水</v>
      </c>
    </row>
    <row r="27" spans="2:10">
      <c r="B27">
        <v>23</v>
      </c>
      <c r="C27" s="26">
        <f t="shared" si="3"/>
        <v>40444</v>
      </c>
      <c r="D27" t="str">
        <f t="shared" si="1"/>
        <v>木</v>
      </c>
    </row>
    <row r="28" spans="2:10">
      <c r="B28">
        <v>24</v>
      </c>
      <c r="C28" s="26">
        <f t="shared" si="3"/>
        <v>40445</v>
      </c>
      <c r="D28" t="str">
        <f t="shared" si="1"/>
        <v>金</v>
      </c>
    </row>
    <row r="29" spans="2:10">
      <c r="B29">
        <v>25</v>
      </c>
      <c r="C29" s="26">
        <f t="shared" si="3"/>
        <v>40446</v>
      </c>
      <c r="D29" t="str">
        <f t="shared" si="1"/>
        <v>土</v>
      </c>
    </row>
    <row r="30" spans="2:10">
      <c r="B30">
        <v>26</v>
      </c>
      <c r="C30" s="26">
        <f t="shared" si="3"/>
        <v>40447</v>
      </c>
      <c r="D30" t="str">
        <f t="shared" si="1"/>
        <v>日</v>
      </c>
    </row>
    <row r="31" spans="2:10">
      <c r="B31">
        <v>27</v>
      </c>
      <c r="C31" s="26">
        <f t="shared" si="3"/>
        <v>40448</v>
      </c>
      <c r="D31" t="str">
        <f t="shared" si="1"/>
        <v>月</v>
      </c>
    </row>
    <row r="32" spans="2:10">
      <c r="B32">
        <v>28</v>
      </c>
      <c r="C32" s="26">
        <f t="shared" si="3"/>
        <v>40449</v>
      </c>
      <c r="D32" t="str">
        <f t="shared" si="1"/>
        <v>火</v>
      </c>
    </row>
    <row r="33" spans="2:4">
      <c r="B33">
        <v>29</v>
      </c>
      <c r="C33" s="26">
        <f t="shared" si="3"/>
        <v>40450</v>
      </c>
      <c r="D33" t="str">
        <f t="shared" si="1"/>
        <v>水</v>
      </c>
    </row>
    <row r="34" spans="2:4">
      <c r="B34">
        <v>30</v>
      </c>
      <c r="C34" s="26">
        <f t="shared" si="3"/>
        <v>40451</v>
      </c>
      <c r="D34" t="str">
        <f t="shared" si="1"/>
        <v>木</v>
      </c>
    </row>
    <row r="35" spans="2:4">
      <c r="B35">
        <v>31</v>
      </c>
      <c r="C35" s="26">
        <f t="shared" si="3"/>
        <v>40452</v>
      </c>
      <c r="D35" t="str">
        <f t="shared" si="1"/>
        <v>金</v>
      </c>
    </row>
    <row r="36" spans="2:4">
      <c r="C36" s="26"/>
    </row>
    <row r="37" spans="2:4">
      <c r="C37" s="26"/>
    </row>
    <row r="38" spans="2:4">
      <c r="C38" s="26"/>
    </row>
    <row r="39" spans="2:4">
      <c r="C39" s="26"/>
    </row>
    <row r="40" spans="2:4">
      <c r="C40" s="26"/>
    </row>
    <row r="41" spans="2:4">
      <c r="C41" s="26"/>
    </row>
  </sheetData>
  <phoneticPr fontId="2"/>
  <conditionalFormatting sqref="D5">
    <cfRule type="expression" dxfId="4" priority="1" stopIfTrue="1">
      <formula>WEEKDAY(D4=1)</formula>
    </cfRule>
  </conditionalFormatting>
  <conditionalFormatting sqref="H3:H24">
    <cfRule type="cellIs" dxfId="3" priority="2" stopIfTrue="1" operator="equal">
      <formula>TODAY()</formula>
    </cfRule>
  </conditionalFormatting>
  <conditionalFormatting sqref="C1:C1048576">
    <cfRule type="cellIs" dxfId="2" priority="3" stopIfTrue="1" operator="equal">
      <formula>TODAY()</formula>
    </cfRule>
    <cfRule type="cellIs" dxfId="1" priority="4" stopIfTrue="1" operator="equal">
      <formula>TODAY()</formula>
    </cfRule>
  </conditionalFormatting>
  <conditionalFormatting sqref="M16">
    <cfRule type="expression" dxfId="0" priority="5" stopIfTrue="1">
      <formula>TODAY()</formula>
    </cfRule>
  </conditionalFormatting>
  <pageMargins left="0.78700000000000003" right="0.78700000000000003" top="0.98399999999999999" bottom="0.98399999999999999" header="0.51200000000000001" footer="0.51200000000000001"/>
  <pageSetup paperSize="9" orientation="portrait" horizontalDpi="300" verticalDpi="2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Sheet1</vt:lpstr>
      <vt:lpstr>DATE</vt:lpstr>
      <vt:lpstr>(練習</vt:lpstr>
      <vt:lpstr>練習10月</vt:lpstr>
      <vt:lpstr>オートカレンダー</vt:lpstr>
      <vt:lpstr>曜日色練習</vt:lpstr>
    </vt:vector>
  </TitlesOfParts>
  <Company>pc21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日経PC21</dc:creator>
  <cp:lastModifiedBy>km</cp:lastModifiedBy>
  <dcterms:created xsi:type="dcterms:W3CDTF">2003-09-22T05:34:18Z</dcterms:created>
  <dcterms:modified xsi:type="dcterms:W3CDTF">2010-09-09T21:02:12Z</dcterms:modified>
</cp:coreProperties>
</file>