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0" windowWidth="18195" windowHeight="822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15" i="1"/>
  <c r="B14"/>
  <c r="B13"/>
  <c r="B11"/>
  <c r="B10"/>
</calcChain>
</file>

<file path=xl/sharedStrings.xml><?xml version="1.0" encoding="utf-8"?>
<sst xmlns="http://schemas.openxmlformats.org/spreadsheetml/2006/main" count="15" uniqueCount="15">
  <si>
    <t>購入物件の価格</t>
    <rPh sb="0" eb="2">
      <t>コウニュウ</t>
    </rPh>
    <rPh sb="2" eb="4">
      <t>ブッケン</t>
    </rPh>
    <rPh sb="5" eb="7">
      <t>カカク</t>
    </rPh>
    <phoneticPr fontId="2"/>
  </si>
  <si>
    <t>預金</t>
    <rPh sb="0" eb="2">
      <t>ヨキン</t>
    </rPh>
    <phoneticPr fontId="2"/>
  </si>
  <si>
    <t>必要な借入金</t>
    <rPh sb="0" eb="2">
      <t>ヒツヨウ</t>
    </rPh>
    <rPh sb="3" eb="4">
      <t>シャク</t>
    </rPh>
    <rPh sb="4" eb="6">
      <t>ニュウキン</t>
    </rPh>
    <phoneticPr fontId="2"/>
  </si>
  <si>
    <t>金利</t>
    <rPh sb="0" eb="2">
      <t>キンリ</t>
    </rPh>
    <phoneticPr fontId="2"/>
  </si>
  <si>
    <t>返済期間</t>
    <rPh sb="0" eb="2">
      <t>ヘンサイ</t>
    </rPh>
    <rPh sb="2" eb="4">
      <t>キカン</t>
    </rPh>
    <phoneticPr fontId="2"/>
  </si>
  <si>
    <t>年</t>
    <rPh sb="0" eb="1">
      <t>ネン</t>
    </rPh>
    <phoneticPr fontId="2"/>
  </si>
  <si>
    <t>返済額(毎月)</t>
    <rPh sb="0" eb="2">
      <t>ヘンサイ</t>
    </rPh>
    <rPh sb="2" eb="3">
      <t>ガク</t>
    </rPh>
    <rPh sb="4" eb="6">
      <t>マイツキ</t>
    </rPh>
    <phoneticPr fontId="2"/>
  </si>
  <si>
    <t>返済額(ボーナス)</t>
    <rPh sb="0" eb="2">
      <t>ヘンサイ</t>
    </rPh>
    <rPh sb="2" eb="3">
      <t>ガク</t>
    </rPh>
    <phoneticPr fontId="2"/>
  </si>
  <si>
    <t>総返済額ュ毎月)</t>
    <rPh sb="0" eb="1">
      <t>ソウ</t>
    </rPh>
    <rPh sb="1" eb="3">
      <t>ヘンサイ</t>
    </rPh>
    <rPh sb="3" eb="4">
      <t>ガク</t>
    </rPh>
    <rPh sb="5" eb="7">
      <t>マイツキ</t>
    </rPh>
    <phoneticPr fontId="2"/>
  </si>
  <si>
    <t>総返済額(ボーナス)</t>
    <rPh sb="0" eb="1">
      <t>ソウ</t>
    </rPh>
    <rPh sb="1" eb="3">
      <t>ヘンサイ</t>
    </rPh>
    <phoneticPr fontId="2"/>
  </si>
  <si>
    <t>合計</t>
    <rPh sb="0" eb="2">
      <t>ゴウケイ</t>
    </rPh>
    <phoneticPr fontId="2"/>
  </si>
  <si>
    <t>借入額(毎月)</t>
    <rPh sb="0" eb="1">
      <t>シャク</t>
    </rPh>
    <rPh sb="1" eb="2">
      <t>ニュウ</t>
    </rPh>
    <rPh sb="2" eb="3">
      <t>ガク</t>
    </rPh>
    <rPh sb="4" eb="6">
      <t>マイツキ</t>
    </rPh>
    <phoneticPr fontId="2"/>
  </si>
  <si>
    <t>借入額(ボーナス)</t>
    <rPh sb="0" eb="1">
      <t>シャク</t>
    </rPh>
    <rPh sb="1" eb="2">
      <t>ニュウ</t>
    </rPh>
    <rPh sb="2" eb="3">
      <t>ガク</t>
    </rPh>
    <phoneticPr fontId="2"/>
  </si>
  <si>
    <t>目安</t>
    <rPh sb="0" eb="2">
      <t>メヤス</t>
    </rPh>
    <phoneticPr fontId="2"/>
  </si>
  <si>
    <t>ローン支払い計算シュミレーション</t>
    <rPh sb="3" eb="5">
      <t>シハラ</t>
    </rPh>
    <rPh sb="6" eb="8">
      <t>ケイサン</t>
    </rPh>
    <phoneticPr fontId="2"/>
  </si>
</sst>
</file>

<file path=xl/styles.xml><?xml version="1.0" encoding="utf-8"?>
<styleSheet xmlns="http://schemas.openxmlformats.org/spreadsheetml/2006/main">
  <fonts count="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1"/>
      <color theme="4" tint="-0.499984740745262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38" fontId="0" fillId="0" borderId="0" xfId="1" applyFont="1">
      <alignment vertical="center"/>
    </xf>
    <xf numFmtId="9" fontId="0" fillId="0" borderId="0" xfId="1" applyNumberFormat="1" applyFon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9" fontId="0" fillId="0" borderId="1" xfId="1" applyNumberFormat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4" xfId="1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8"/>
  <sheetViews>
    <sheetView tabSelected="1" workbookViewId="0"/>
  </sheetViews>
  <sheetFormatPr defaultRowHeight="13.5"/>
  <cols>
    <col min="1" max="1" width="14.25" customWidth="1"/>
    <col min="2" max="2" width="11.75" customWidth="1"/>
    <col min="6" max="6" width="10.25" style="1" bestFit="1" customWidth="1"/>
  </cols>
  <sheetData>
    <row r="1" spans="1:6">
      <c r="A1" s="11" t="s">
        <v>14</v>
      </c>
      <c r="B1" s="3"/>
      <c r="C1" s="10" t="s">
        <v>13</v>
      </c>
    </row>
    <row r="2" spans="1:6">
      <c r="A2" s="3" t="s">
        <v>0</v>
      </c>
      <c r="B2" s="4">
        <v>35000000</v>
      </c>
    </row>
    <row r="3" spans="1:6" ht="14.25" thickBot="1">
      <c r="A3" s="3" t="s">
        <v>1</v>
      </c>
      <c r="B3" s="7">
        <v>10000000</v>
      </c>
    </row>
    <row r="4" spans="1:6" ht="14.25" thickTop="1">
      <c r="A4" s="3" t="s">
        <v>2</v>
      </c>
      <c r="B4" s="6">
        <v>25000000</v>
      </c>
    </row>
    <row r="5" spans="1:6">
      <c r="A5" s="3" t="s">
        <v>11</v>
      </c>
      <c r="B5" s="4">
        <v>20000000</v>
      </c>
    </row>
    <row r="6" spans="1:6">
      <c r="A6" s="3" t="s">
        <v>12</v>
      </c>
      <c r="B6" s="4">
        <v>5000000</v>
      </c>
    </row>
    <row r="7" spans="1:6">
      <c r="A7" s="3"/>
      <c r="B7" s="4"/>
    </row>
    <row r="8" spans="1:6">
      <c r="A8" s="3" t="s">
        <v>3</v>
      </c>
      <c r="B8" s="5">
        <v>0.01</v>
      </c>
    </row>
    <row r="9" spans="1:6">
      <c r="A9" s="3" t="s">
        <v>4</v>
      </c>
      <c r="B9" s="4">
        <v>20</v>
      </c>
      <c r="C9" t="s">
        <v>5</v>
      </c>
    </row>
    <row r="10" spans="1:6">
      <c r="A10" s="3" t="s">
        <v>6</v>
      </c>
      <c r="B10" s="4">
        <f>-PMT(B8/12,B9*12,B5)</f>
        <v>91978.861391570565</v>
      </c>
      <c r="F10" s="2"/>
    </row>
    <row r="11" spans="1:6">
      <c r="A11" s="3" t="s">
        <v>7</v>
      </c>
      <c r="B11" s="4">
        <f>-PMT(B8/2,B9*2,B6)</f>
        <v>138227.59324605626</v>
      </c>
    </row>
    <row r="12" spans="1:6">
      <c r="A12" s="3"/>
      <c r="B12" s="4"/>
    </row>
    <row r="13" spans="1:6">
      <c r="A13" s="3" t="s">
        <v>8</v>
      </c>
      <c r="B13" s="4">
        <f>B10*B9*12</f>
        <v>22074926.733976934</v>
      </c>
    </row>
    <row r="14" spans="1:6" ht="14.25" thickBot="1">
      <c r="A14" s="3" t="s">
        <v>9</v>
      </c>
      <c r="B14" s="8">
        <f>B11*B9*2</f>
        <v>5529103.7298422502</v>
      </c>
    </row>
    <row r="15" spans="1:6" ht="14.25" thickTop="1">
      <c r="A15" s="3" t="s">
        <v>10</v>
      </c>
      <c r="B15" s="9">
        <f>B13+B14</f>
        <v>27604030.463819183</v>
      </c>
    </row>
    <row r="16" spans="1:6">
      <c r="A16" s="3"/>
      <c r="B16" s="4"/>
    </row>
    <row r="17" spans="1:2">
      <c r="A17" s="3"/>
      <c r="B17" s="3"/>
    </row>
    <row r="18" spans="1:2">
      <c r="A18" s="3"/>
      <c r="B18" s="3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</dc:creator>
  <cp:lastModifiedBy>km</cp:lastModifiedBy>
  <dcterms:created xsi:type="dcterms:W3CDTF">2011-12-23T09:31:27Z</dcterms:created>
  <dcterms:modified xsi:type="dcterms:W3CDTF">2011-12-24T08:27:14Z</dcterms:modified>
</cp:coreProperties>
</file>